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8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46" i="1"/>
  <c r="G146"/>
  <c r="H146"/>
  <c r="I146"/>
  <c r="J146"/>
  <c r="F146"/>
  <c r="F127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L157" s="1"/>
  <c r="J156"/>
  <c r="J157" s="1"/>
  <c r="I156"/>
  <c r="I157" s="1"/>
  <c r="H156"/>
  <c r="H157" s="1"/>
  <c r="G156"/>
  <c r="G157" s="1"/>
  <c r="F156"/>
  <c r="F157" s="1"/>
  <c r="B147"/>
  <c r="A147"/>
  <c r="B138"/>
  <c r="A138"/>
  <c r="L137"/>
  <c r="J137"/>
  <c r="I137"/>
  <c r="H137"/>
  <c r="G137"/>
  <c r="F137"/>
  <c r="B128"/>
  <c r="A128"/>
  <c r="L127"/>
  <c r="J127"/>
  <c r="I127"/>
  <c r="H127"/>
  <c r="G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J195"/>
  <c r="I195"/>
  <c r="H195"/>
  <c r="G195"/>
  <c r="F195"/>
  <c r="F176"/>
  <c r="J176"/>
  <c r="G176"/>
  <c r="L176"/>
  <c r="I176"/>
  <c r="J138"/>
  <c r="H138"/>
  <c r="G138"/>
  <c r="F138"/>
  <c r="I138"/>
  <c r="L119"/>
  <c r="J119"/>
  <c r="I119"/>
  <c r="H119"/>
  <c r="G119"/>
  <c r="F100"/>
  <c r="L100"/>
  <c r="J100"/>
  <c r="I100"/>
  <c r="H100"/>
  <c r="H81"/>
  <c r="I81"/>
  <c r="L81"/>
  <c r="J81"/>
  <c r="G81"/>
  <c r="F81"/>
  <c r="L62"/>
  <c r="J62"/>
  <c r="I62"/>
  <c r="G62"/>
  <c r="H62"/>
  <c r="L43"/>
  <c r="J43"/>
  <c r="I43"/>
  <c r="G43"/>
  <c r="F43"/>
  <c r="J24"/>
  <c r="I24"/>
  <c r="H24"/>
  <c r="F24"/>
  <c r="L24"/>
  <c r="G24"/>
  <c r="H176"/>
  <c r="L138"/>
  <c r="F119"/>
  <c r="G100"/>
  <c r="F62"/>
  <c r="H43"/>
  <c r="I196" l="1"/>
  <c r="J196"/>
  <c r="G196"/>
  <c r="F196"/>
  <c r="H196"/>
  <c r="L196"/>
</calcChain>
</file>

<file path=xl/sharedStrings.xml><?xml version="1.0" encoding="utf-8"?>
<sst xmlns="http://schemas.openxmlformats.org/spreadsheetml/2006/main" count="287" uniqueCount="100">
  <si>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</si>
  <si>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</si>
  <si>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</si>
  <si>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</si>
  <si>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</si>
  <si>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</si>
  <si>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</si>
  <si>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</si>
  <si>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</si>
  <si>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</si>
  <si>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</si>
  <si>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</si>
  <si>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</si>
  <si>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</si>
  <si>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</si>
  <si>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</si>
  <si>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</si>
  <si>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</si>
  <si>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</si>
  <si>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</si>
  <si>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</si>
  <si>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</si>
  <si>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</si>
  <si>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</si>
  <si>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</si>
  <si>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</si>
  <si>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</si>
  <si>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</si>
  <si>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</si>
  <si>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</si>
  <si>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</si>
  <si>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</si>
  <si>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</si>
  <si>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</si>
  <si>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</si>
  <si>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</si>
  <si>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</si>
  <si>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</si>
  <si>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</si>
  <si>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Плов с курой</t>
  </si>
  <si>
    <t>Хлеб ржаной</t>
  </si>
  <si>
    <t>Какао с молоком, сахаром</t>
  </si>
  <si>
    <t>Гуляш из куры</t>
  </si>
  <si>
    <t>Картофельное пюре</t>
  </si>
  <si>
    <t>Чай с сахаром, лимоном</t>
  </si>
  <si>
    <t>Рагу овощное с мясом</t>
  </si>
  <si>
    <t>Биточки мясные</t>
  </si>
  <si>
    <t>Макаронные изделия отварные</t>
  </si>
  <si>
    <t>Биточки рыбные</t>
  </si>
  <si>
    <t>Рис отварной</t>
  </si>
  <si>
    <t>Каша пшенная молочная</t>
  </si>
  <si>
    <t>Яблоко</t>
  </si>
  <si>
    <t>Жаркое по-домашнему</t>
  </si>
  <si>
    <t>Каша геркулесовая на молоке</t>
  </si>
  <si>
    <t>Рассольник Ленинградский со сметаной</t>
  </si>
  <si>
    <t>Суп лапша с курой, вермишелью</t>
  </si>
  <si>
    <t>Гуляш из отварного мяса</t>
  </si>
  <si>
    <t>порц.блюдо</t>
  </si>
  <si>
    <t>Бутерброд с маслом</t>
  </si>
  <si>
    <t>Овощи свежие (помидор)</t>
  </si>
  <si>
    <t>Суп гороховый</t>
  </si>
  <si>
    <t>Греча по - купечки с мясом</t>
  </si>
  <si>
    <t>Сок фруктовый</t>
  </si>
  <si>
    <t>Запеканка творожная с повидлом</t>
  </si>
  <si>
    <t>Бутерброд с сыром</t>
  </si>
  <si>
    <t>Шницель рубленый</t>
  </si>
  <si>
    <t>Компот из сухофруктов с сахаром</t>
  </si>
  <si>
    <t>Кофеный напиток с молоком</t>
  </si>
  <si>
    <t>Борщ из свежей капусты с картофелем со сметаной</t>
  </si>
  <si>
    <t>Картофель тушеный</t>
  </si>
  <si>
    <t>Компот из свежих плодов</t>
  </si>
  <si>
    <t>Йогурт фруктовый в упаковке</t>
  </si>
  <si>
    <t>Салат из свеклы отварной с маслом растительным</t>
  </si>
  <si>
    <t>Суп овощной</t>
  </si>
  <si>
    <t>Макаронные изделия отварные с сыром</t>
  </si>
  <si>
    <t>Щи из свежей капусты с картофелем и сметаной</t>
  </si>
  <si>
    <t xml:space="preserve">Курица запеченая </t>
  </si>
  <si>
    <t>Картофель отварной</t>
  </si>
  <si>
    <t>Суп картофельный с макаронными изделиями</t>
  </si>
  <si>
    <t>Каша гречневая с мокровью</t>
  </si>
  <si>
    <t>Тефтели куриные с рисом</t>
  </si>
  <si>
    <t>Суп рыбный с картофелем</t>
  </si>
  <si>
    <t>Запеканка рисовая с творогом, с повидлом</t>
  </si>
  <si>
    <t>Чай сахаром</t>
  </si>
  <si>
    <t>Печенье порционное</t>
  </si>
  <si>
    <t>Салат из отварной свеклы с чесноком, растительным маслом</t>
  </si>
  <si>
    <t>Суп картофельный с фрикадельками</t>
  </si>
  <si>
    <t>Шницель рыбный</t>
  </si>
  <si>
    <t>Каша рисовая молочная</t>
  </si>
  <si>
    <t>Свекольник со сметаной</t>
  </si>
  <si>
    <t>Муниципальное бюджетное общеобразовательное учреждение "Лоухская средняя общеобразовательная школа"</t>
  </si>
  <si>
    <t>директор</t>
  </si>
  <si>
    <t>Дубровских Т.О.</t>
  </si>
  <si>
    <t>Каша Дружба с маслом сливочным</t>
  </si>
  <si>
    <t>салат из свеклы с зеленым горошком</t>
  </si>
  <si>
    <t xml:space="preserve">салат из соленых огурцов с луком </t>
  </si>
  <si>
    <t>огурец консервированный</t>
  </si>
  <si>
    <t>винегрет овощной</t>
  </si>
  <si>
    <t>Салат из моркови с зеленым горошком</t>
  </si>
  <si>
    <t>икра кабачковая порционная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</si>
</sst>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4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95" sqref="I19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6" t="s">
        <v>90</v>
      </c>
      <c r="D1" s="57"/>
      <c r="E1" s="57"/>
      <c r="F1" s="12" t="s">
        <v>16</v>
      </c>
      <c r="G1" s="2" t="s">
        <v>17</v>
      </c>
      <c r="H1" s="58" t="s">
        <v>91</v>
      </c>
      <c r="I1" s="58"/>
      <c r="J1" s="58"/>
      <c r="K1" s="58"/>
    </row>
    <row r="2" spans="1:12" ht="17.399999999999999">
      <c r="A2" s="35" t="s">
        <v>6</v>
      </c>
      <c r="C2" s="2"/>
      <c r="G2" s="2" t="s">
        <v>18</v>
      </c>
      <c r="H2" s="58" t="s">
        <v>92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42" t="s">
        <v>93</v>
      </c>
      <c r="F6" s="43">
        <v>200</v>
      </c>
      <c r="G6" s="43">
        <v>6.5</v>
      </c>
      <c r="H6" s="43">
        <v>9.6</v>
      </c>
      <c r="I6" s="43">
        <v>32</v>
      </c>
      <c r="J6" s="43">
        <v>240</v>
      </c>
      <c r="K6" s="44">
        <v>213.03</v>
      </c>
      <c r="L6" s="53">
        <v>70</v>
      </c>
    </row>
    <row r="7" spans="1:12" ht="14.4">
      <c r="A7" s="23"/>
      <c r="B7" s="15"/>
      <c r="C7" s="11"/>
      <c r="D7" s="51" t="s">
        <v>57</v>
      </c>
      <c r="E7" s="42" t="s">
        <v>58</v>
      </c>
      <c r="F7" s="43">
        <v>40</v>
      </c>
      <c r="G7" s="43">
        <v>2.2999999999999998</v>
      </c>
      <c r="H7" s="43">
        <v>7.4</v>
      </c>
      <c r="I7" s="43">
        <v>14.5</v>
      </c>
      <c r="J7" s="43">
        <v>134</v>
      </c>
      <c r="K7" s="44">
        <v>1.42</v>
      </c>
      <c r="L7" s="53">
        <v>40</v>
      </c>
    </row>
    <row r="8" spans="1:12" ht="14.4">
      <c r="A8" s="23"/>
      <c r="B8" s="15"/>
      <c r="C8" s="11"/>
      <c r="D8" s="7" t="s">
        <v>22</v>
      </c>
      <c r="E8" s="42" t="s">
        <v>37</v>
      </c>
      <c r="F8" s="43">
        <v>200</v>
      </c>
      <c r="G8" s="43">
        <v>0.2</v>
      </c>
      <c r="H8" s="43"/>
      <c r="I8" s="43">
        <v>15.01</v>
      </c>
      <c r="J8" s="43">
        <v>61</v>
      </c>
      <c r="K8" s="44">
        <v>308</v>
      </c>
      <c r="L8" s="53">
        <v>20</v>
      </c>
    </row>
    <row r="9" spans="1:12" ht="14.4">
      <c r="A9" s="23"/>
      <c r="B9" s="15"/>
      <c r="C9" s="11"/>
      <c r="D9" s="7" t="s">
        <v>24</v>
      </c>
      <c r="E9" s="42" t="s">
        <v>51</v>
      </c>
      <c r="F9" s="43">
        <v>100</v>
      </c>
      <c r="G9" s="43">
        <v>0.1</v>
      </c>
      <c r="H9" s="43"/>
      <c r="I9" s="43">
        <v>5.4</v>
      </c>
      <c r="J9" s="43">
        <v>25</v>
      </c>
      <c r="K9" s="44">
        <v>500.09</v>
      </c>
      <c r="L9" s="53">
        <v>25</v>
      </c>
    </row>
    <row r="10" spans="1:12" ht="14.4">
      <c r="A10" s="23"/>
      <c r="B10" s="15"/>
      <c r="C10" s="11"/>
      <c r="D10" s="54"/>
      <c r="E10" s="42"/>
      <c r="F10" s="43"/>
      <c r="G10" s="43"/>
      <c r="H10" s="43"/>
      <c r="I10" s="43"/>
      <c r="J10" s="43"/>
      <c r="K10" s="44"/>
      <c r="L10" s="53"/>
    </row>
    <row r="11" spans="1:12" ht="14.4">
      <c r="A11" s="23"/>
      <c r="B11" s="15"/>
      <c r="C11" s="11"/>
      <c r="D11" s="55"/>
      <c r="E11" s="42"/>
      <c r="F11" s="43"/>
      <c r="G11" s="43"/>
      <c r="H11" s="43"/>
      <c r="I11" s="43"/>
      <c r="J11" s="43"/>
      <c r="K11" s="44"/>
      <c r="L11" s="5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31</v>
      </c>
      <c r="E13" s="9"/>
      <c r="F13" s="19">
        <f>SUM(F6:F12)</f>
        <v>540</v>
      </c>
      <c r="G13" s="19">
        <f>SUM(G6:G12)</f>
        <v>9.1</v>
      </c>
      <c r="H13" s="19">
        <f>SUM(H6:H12)</f>
        <v>17</v>
      </c>
      <c r="I13" s="19">
        <f>SUM(I6:I12)</f>
        <v>66.91</v>
      </c>
      <c r="J13" s="19">
        <f>SUM(J6:J12)</f>
        <v>460</v>
      </c>
      <c r="K13" s="25"/>
      <c r="L13" s="19">
        <f>SUM(L6:L12)</f>
        <v>155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59</v>
      </c>
      <c r="F14" s="43">
        <v>80</v>
      </c>
      <c r="G14" s="43">
        <v>0.8</v>
      </c>
      <c r="H14" s="43">
        <v>0.13</v>
      </c>
      <c r="I14" s="43">
        <v>2</v>
      </c>
      <c r="J14" s="43">
        <v>12</v>
      </c>
      <c r="K14" s="44">
        <v>628.01</v>
      </c>
      <c r="L14" s="43">
        <v>6.5</v>
      </c>
    </row>
    <row r="15" spans="1:12" ht="14.4">
      <c r="A15" s="23"/>
      <c r="B15" s="15"/>
      <c r="C15" s="11"/>
      <c r="D15" s="7" t="s">
        <v>27</v>
      </c>
      <c r="E15" s="42" t="s">
        <v>60</v>
      </c>
      <c r="F15" s="43">
        <v>250</v>
      </c>
      <c r="G15" s="43">
        <v>7.4</v>
      </c>
      <c r="H15" s="43">
        <v>3.27</v>
      </c>
      <c r="I15" s="43">
        <v>15.77</v>
      </c>
      <c r="J15" s="43">
        <v>122</v>
      </c>
      <c r="K15" s="44">
        <v>108</v>
      </c>
      <c r="L15" s="43">
        <v>49.2</v>
      </c>
    </row>
    <row r="16" spans="1:12" ht="14.4">
      <c r="A16" s="23"/>
      <c r="B16" s="15"/>
      <c r="C16" s="11"/>
      <c r="D16" s="7" t="s">
        <v>28</v>
      </c>
      <c r="E16" s="42" t="s">
        <v>61</v>
      </c>
      <c r="F16" s="43">
        <v>200</v>
      </c>
      <c r="G16" s="43">
        <v>16.27</v>
      </c>
      <c r="H16" s="43">
        <v>24.27</v>
      </c>
      <c r="I16" s="43">
        <v>40.270000000000003</v>
      </c>
      <c r="J16" s="43">
        <v>444</v>
      </c>
      <c r="K16" s="44">
        <v>244</v>
      </c>
      <c r="L16" s="43">
        <v>53.55</v>
      </c>
    </row>
    <row r="17" spans="1:12" ht="14.4">
      <c r="A17" s="23"/>
      <c r="B17" s="15"/>
      <c r="C17" s="11"/>
      <c r="D17" s="7" t="s">
        <v>23</v>
      </c>
      <c r="E17" s="42" t="s">
        <v>40</v>
      </c>
      <c r="F17" s="43">
        <v>20</v>
      </c>
      <c r="G17" s="43">
        <v>1.66</v>
      </c>
      <c r="H17" s="43">
        <v>0.75</v>
      </c>
      <c r="I17" s="43">
        <v>6.23</v>
      </c>
      <c r="J17" s="43">
        <v>38</v>
      </c>
      <c r="K17" s="44">
        <v>608</v>
      </c>
      <c r="L17" s="43">
        <v>5</v>
      </c>
    </row>
    <row r="18" spans="1:12" ht="14.4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0.5</v>
      </c>
      <c r="H18" s="43"/>
      <c r="I18" s="43">
        <v>34</v>
      </c>
      <c r="J18" s="43">
        <v>138</v>
      </c>
      <c r="K18" s="44">
        <v>301.22000000000003</v>
      </c>
      <c r="L18" s="43">
        <v>5.75</v>
      </c>
    </row>
    <row r="19" spans="1:12" ht="14.4">
      <c r="A19" s="23"/>
      <c r="B19" s="15"/>
      <c r="C19" s="11"/>
      <c r="D19" s="7" t="s">
        <v>23</v>
      </c>
      <c r="E19" s="42" t="s">
        <v>38</v>
      </c>
      <c r="F19" s="43">
        <v>20</v>
      </c>
      <c r="G19" s="43">
        <v>0.8</v>
      </c>
      <c r="H19" s="43">
        <v>0.24</v>
      </c>
      <c r="I19" s="43">
        <v>6.48</v>
      </c>
      <c r="J19" s="43">
        <v>31</v>
      </c>
      <c r="K19" s="44">
        <v>12</v>
      </c>
      <c r="L19" s="43">
        <v>5</v>
      </c>
    </row>
    <row r="20" spans="1:12" ht="14.4">
      <c r="A20" s="23"/>
      <c r="B20" s="15"/>
      <c r="C20" s="11"/>
      <c r="D20" s="54"/>
      <c r="E20" s="42"/>
      <c r="F20" s="43"/>
      <c r="G20" s="43"/>
      <c r="H20" s="43"/>
      <c r="I20" s="43"/>
      <c r="J20" s="43"/>
      <c r="K20" s="44"/>
      <c r="L20" s="5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31</v>
      </c>
      <c r="E23" s="9"/>
      <c r="F23" s="19">
        <f>SUM(F14:F22)</f>
        <v>770</v>
      </c>
      <c r="G23" s="19">
        <f>SUM(G14:G22)</f>
        <v>27.43</v>
      </c>
      <c r="H23" s="19">
        <f>SUM(H14:H22)</f>
        <v>28.659999999999997</v>
      </c>
      <c r="I23" s="19">
        <f>SUM(I14:I22)</f>
        <v>104.75000000000001</v>
      </c>
      <c r="J23" s="19">
        <f>SUM(J14:J22)</f>
        <v>785</v>
      </c>
      <c r="K23" s="25"/>
      <c r="L23" s="19">
        <f>SUM(L14:L22)</f>
        <v>125</v>
      </c>
    </row>
    <row r="24" spans="1:12" ht="14.4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1310</v>
      </c>
      <c r="G24" s="32">
        <f>G13+G23</f>
        <v>36.53</v>
      </c>
      <c r="H24" s="32">
        <f>H13+H23</f>
        <v>45.66</v>
      </c>
      <c r="I24" s="32">
        <f>I13+I23</f>
        <v>171.66000000000003</v>
      </c>
      <c r="J24" s="32">
        <f>J13+J23</f>
        <v>1245</v>
      </c>
      <c r="K24" s="32"/>
      <c r="L24" s="32">
        <f>L13+L23</f>
        <v>280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200</v>
      </c>
      <c r="G25" s="40">
        <v>16.7</v>
      </c>
      <c r="H25" s="40">
        <v>14.3</v>
      </c>
      <c r="I25" s="40">
        <v>32.200000000000003</v>
      </c>
      <c r="J25" s="40">
        <v>324</v>
      </c>
      <c r="K25" s="41">
        <v>42</v>
      </c>
      <c r="L25" s="40">
        <v>60</v>
      </c>
    </row>
    <row r="26" spans="1:12" ht="14.4">
      <c r="A26" s="14"/>
      <c r="B26" s="15"/>
      <c r="C26" s="11"/>
      <c r="D26" s="51" t="s">
        <v>57</v>
      </c>
      <c r="E26" s="42" t="s">
        <v>64</v>
      </c>
      <c r="F26" s="43">
        <v>45</v>
      </c>
      <c r="G26" s="43">
        <v>4.84</v>
      </c>
      <c r="H26" s="43">
        <v>10.91</v>
      </c>
      <c r="I26" s="43">
        <v>12.04</v>
      </c>
      <c r="J26" s="43">
        <v>165</v>
      </c>
      <c r="K26" s="44">
        <v>1.33</v>
      </c>
      <c r="L26" s="53">
        <v>40</v>
      </c>
    </row>
    <row r="27" spans="1:12" ht="14.4">
      <c r="A27" s="14"/>
      <c r="B27" s="15"/>
      <c r="C27" s="11"/>
      <c r="D27" s="7" t="s">
        <v>22</v>
      </c>
      <c r="E27" s="42" t="s">
        <v>37</v>
      </c>
      <c r="F27" s="43">
        <v>200</v>
      </c>
      <c r="G27" s="43">
        <v>0.2</v>
      </c>
      <c r="H27" s="43"/>
      <c r="I27" s="43">
        <v>15.01</v>
      </c>
      <c r="J27" s="43">
        <v>61</v>
      </c>
      <c r="K27" s="44">
        <v>308</v>
      </c>
      <c r="L27" s="53">
        <v>20</v>
      </c>
    </row>
    <row r="28" spans="1:12" ht="14.4">
      <c r="A28" s="14"/>
      <c r="B28" s="15"/>
      <c r="C28" s="11"/>
      <c r="D28" s="7" t="s">
        <v>23</v>
      </c>
      <c r="E28" s="42" t="s">
        <v>38</v>
      </c>
      <c r="F28" s="43">
        <v>20</v>
      </c>
      <c r="G28" s="43">
        <v>0.8</v>
      </c>
      <c r="H28" s="43">
        <v>0.24</v>
      </c>
      <c r="I28" s="43">
        <v>6.48</v>
      </c>
      <c r="J28" s="43">
        <v>31</v>
      </c>
      <c r="K28" s="44">
        <v>12</v>
      </c>
      <c r="L28" s="53">
        <v>5</v>
      </c>
    </row>
    <row r="29" spans="1:12" ht="14.4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0.1</v>
      </c>
      <c r="H29" s="43"/>
      <c r="I29" s="43">
        <v>5.4</v>
      </c>
      <c r="J29" s="43">
        <v>25</v>
      </c>
      <c r="K29" s="44">
        <v>500.09</v>
      </c>
      <c r="L29" s="43">
        <v>25</v>
      </c>
    </row>
    <row r="30" spans="1:12" ht="14.4">
      <c r="A30" s="14"/>
      <c r="B30" s="15"/>
      <c r="C30" s="11"/>
      <c r="D30" s="7" t="s">
        <v>23</v>
      </c>
      <c r="E30" s="42" t="s">
        <v>40</v>
      </c>
      <c r="F30" s="43">
        <v>20</v>
      </c>
      <c r="G30" s="43">
        <v>1.66</v>
      </c>
      <c r="H30" s="43">
        <v>0.75</v>
      </c>
      <c r="I30" s="43">
        <v>6.23</v>
      </c>
      <c r="J30" s="43">
        <v>38</v>
      </c>
      <c r="K30" s="44">
        <v>608</v>
      </c>
      <c r="L30" s="53">
        <v>5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31</v>
      </c>
      <c r="E32" s="9"/>
      <c r="F32" s="19">
        <f>SUM(F25:F31)</f>
        <v>585</v>
      </c>
      <c r="G32" s="19">
        <f>SUM(G25:G31)</f>
        <v>24.3</v>
      </c>
      <c r="H32" s="19">
        <f>SUM(H25:H31)</f>
        <v>26.2</v>
      </c>
      <c r="I32" s="19">
        <f>SUM(I25:I31)</f>
        <v>77.360000000000014</v>
      </c>
      <c r="J32" s="19">
        <f>SUM(J25:J31)</f>
        <v>644</v>
      </c>
      <c r="K32" s="25"/>
      <c r="L32" s="19">
        <f>SUM(L25:L31)</f>
        <v>155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94</v>
      </c>
      <c r="F33" s="43">
        <v>80</v>
      </c>
      <c r="G33" s="43">
        <v>0.56999999999999995</v>
      </c>
      <c r="H33" s="43">
        <v>0.11</v>
      </c>
      <c r="I33" s="43">
        <v>1.49</v>
      </c>
      <c r="J33" s="43">
        <v>9</v>
      </c>
      <c r="K33" s="44">
        <v>16.02</v>
      </c>
      <c r="L33" s="43">
        <v>6.5</v>
      </c>
    </row>
    <row r="34" spans="1:12" ht="14.4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13.06</v>
      </c>
      <c r="H34" s="43">
        <v>5.84</v>
      </c>
      <c r="I34" s="43">
        <v>58.31</v>
      </c>
      <c r="J34" s="43">
        <v>338</v>
      </c>
      <c r="K34" s="44">
        <v>106</v>
      </c>
      <c r="L34" s="43">
        <v>42.2</v>
      </c>
    </row>
    <row r="35" spans="1:12" ht="14.4">
      <c r="A35" s="14"/>
      <c r="B35" s="15"/>
      <c r="C35" s="11"/>
      <c r="D35" s="7" t="s">
        <v>28</v>
      </c>
      <c r="E35" s="42" t="s">
        <v>65</v>
      </c>
      <c r="F35" s="43">
        <v>90</v>
      </c>
      <c r="G35" s="43">
        <v>18.100000000000001</v>
      </c>
      <c r="H35" s="43">
        <v>17.899999999999999</v>
      </c>
      <c r="I35" s="43">
        <v>9.8000000000000007</v>
      </c>
      <c r="J35" s="43">
        <v>273</v>
      </c>
      <c r="K35" s="44">
        <v>220.82</v>
      </c>
      <c r="L35" s="43">
        <v>49.85</v>
      </c>
    </row>
    <row r="36" spans="1:12" ht="14.4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3.64</v>
      </c>
      <c r="H36" s="43">
        <v>1.4</v>
      </c>
      <c r="I36" s="43">
        <v>15.41</v>
      </c>
      <c r="J36" s="43">
        <v>89</v>
      </c>
      <c r="K36" s="44">
        <v>258</v>
      </c>
      <c r="L36" s="43">
        <v>11.35</v>
      </c>
    </row>
    <row r="37" spans="1:12" ht="14.4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0.7</v>
      </c>
      <c r="H37" s="43"/>
      <c r="I37" s="43">
        <v>23.9</v>
      </c>
      <c r="J37" s="43">
        <v>98</v>
      </c>
      <c r="K37" s="44">
        <v>302</v>
      </c>
      <c r="L37" s="43">
        <v>5.0999999999999996</v>
      </c>
    </row>
    <row r="38" spans="1:12" ht="14.4">
      <c r="A38" s="14"/>
      <c r="B38" s="15"/>
      <c r="C38" s="11"/>
      <c r="D38" s="7" t="s">
        <v>23</v>
      </c>
      <c r="E38" s="42" t="s">
        <v>40</v>
      </c>
      <c r="F38" s="43">
        <v>20</v>
      </c>
      <c r="G38" s="43">
        <v>1.66</v>
      </c>
      <c r="H38" s="43">
        <v>0.75</v>
      </c>
      <c r="I38" s="43">
        <v>6.23</v>
      </c>
      <c r="J38" s="43">
        <v>38</v>
      </c>
      <c r="K38" s="44">
        <v>608</v>
      </c>
      <c r="L38" s="43">
        <v>5</v>
      </c>
    </row>
    <row r="39" spans="1:12" ht="14.4">
      <c r="A39" s="14"/>
      <c r="B39" s="15"/>
      <c r="C39" s="11"/>
      <c r="D39" s="7" t="s">
        <v>23</v>
      </c>
      <c r="E39" s="42" t="s">
        <v>38</v>
      </c>
      <c r="F39" s="43">
        <v>30</v>
      </c>
      <c r="G39" s="43">
        <v>1.2</v>
      </c>
      <c r="H39" s="43">
        <v>0.36</v>
      </c>
      <c r="I39" s="43">
        <v>9.7200000000000006</v>
      </c>
      <c r="J39" s="43">
        <v>47</v>
      </c>
      <c r="K39" s="44">
        <v>12</v>
      </c>
      <c r="L39" s="43">
        <v>5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31</v>
      </c>
      <c r="E42" s="9"/>
      <c r="F42" s="19">
        <f>SUM(F33:F41)</f>
        <v>820</v>
      </c>
      <c r="G42" s="19">
        <f>SUM(G33:G41)</f>
        <v>38.930000000000007</v>
      </c>
      <c r="H42" s="19">
        <f>SUM(H33:H41)</f>
        <v>26.359999999999996</v>
      </c>
      <c r="I42" s="19">
        <f>SUM(I33:I41)</f>
        <v>124.86</v>
      </c>
      <c r="J42" s="19">
        <f>SUM(J33:J41)</f>
        <v>892</v>
      </c>
      <c r="K42" s="25"/>
      <c r="L42" s="19">
        <f>SUM(L33:L41)</f>
        <v>125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1405</v>
      </c>
      <c r="G43" s="32">
        <f>G32+G42</f>
        <v>63.230000000000004</v>
      </c>
      <c r="H43" s="32">
        <f>H32+H42</f>
        <v>52.559999999999995</v>
      </c>
      <c r="I43" s="32">
        <f>I32+I42</f>
        <v>202.22000000000003</v>
      </c>
      <c r="J43" s="32">
        <f>J32+J42</f>
        <v>1536</v>
      </c>
      <c r="K43" s="32"/>
      <c r="L43" s="32">
        <f>L32+L42</f>
        <v>280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100</v>
      </c>
      <c r="G44" s="40">
        <v>10.35</v>
      </c>
      <c r="H44" s="40">
        <v>14.35</v>
      </c>
      <c r="I44" s="40">
        <v>27.98</v>
      </c>
      <c r="J44" s="40">
        <v>282</v>
      </c>
      <c r="K44" s="41">
        <v>907</v>
      </c>
      <c r="L44" s="40">
        <v>80</v>
      </c>
    </row>
    <row r="45" spans="1:12" ht="14.4">
      <c r="A45" s="23"/>
      <c r="B45" s="15"/>
      <c r="C45" s="11"/>
      <c r="D45" s="7" t="s">
        <v>29</v>
      </c>
      <c r="E45" s="42" t="s">
        <v>47</v>
      </c>
      <c r="F45" s="43">
        <v>150</v>
      </c>
      <c r="G45" s="43">
        <v>2.67</v>
      </c>
      <c r="H45" s="43">
        <v>2.33</v>
      </c>
      <c r="I45" s="43">
        <v>28.58</v>
      </c>
      <c r="J45" s="43">
        <v>146</v>
      </c>
      <c r="K45" s="44">
        <v>258</v>
      </c>
      <c r="L45" s="53">
        <v>40</v>
      </c>
    </row>
    <row r="46" spans="1:12" ht="14.4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2.2999999999999998</v>
      </c>
      <c r="H46" s="43">
        <v>2.5</v>
      </c>
      <c r="I46" s="43">
        <v>14.8</v>
      </c>
      <c r="J46" s="43">
        <v>91</v>
      </c>
      <c r="K46" s="44">
        <v>303.10000000000002</v>
      </c>
      <c r="L46" s="43">
        <v>30</v>
      </c>
    </row>
    <row r="47" spans="1:12" ht="14.4">
      <c r="A47" s="23"/>
      <c r="B47" s="15"/>
      <c r="C47" s="11"/>
      <c r="D47" s="7" t="s">
        <v>23</v>
      </c>
      <c r="E47" s="42" t="s">
        <v>38</v>
      </c>
      <c r="F47" s="43">
        <v>50</v>
      </c>
      <c r="G47" s="43">
        <v>2</v>
      </c>
      <c r="H47" s="43">
        <v>0.6</v>
      </c>
      <c r="I47" s="43">
        <v>16.2</v>
      </c>
      <c r="J47" s="43">
        <v>78</v>
      </c>
      <c r="K47" s="44">
        <v>12</v>
      </c>
      <c r="L47" s="53">
        <v>5</v>
      </c>
    </row>
    <row r="48" spans="1:12" ht="14.4">
      <c r="A48" s="23"/>
      <c r="B48" s="15"/>
      <c r="C48" s="11"/>
      <c r="D48" s="54"/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54"/>
      <c r="E49" s="42"/>
      <c r="F49" s="43"/>
      <c r="G49" s="43"/>
      <c r="H49" s="43"/>
      <c r="I49" s="43"/>
      <c r="J49" s="43"/>
      <c r="K49" s="44"/>
      <c r="L49" s="5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>SUM(G44:G50)</f>
        <v>17.32</v>
      </c>
      <c r="H51" s="19">
        <f>SUM(H44:H50)</f>
        <v>19.78</v>
      </c>
      <c r="I51" s="19">
        <f>SUM(I44:I50)</f>
        <v>87.56</v>
      </c>
      <c r="J51" s="19">
        <f>SUM(J44:J50)</f>
        <v>597</v>
      </c>
      <c r="K51" s="25"/>
      <c r="L51" s="19">
        <f>SUM(L44:L50)</f>
        <v>155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>
        <v>80</v>
      </c>
      <c r="G52" s="43">
        <v>0.8</v>
      </c>
      <c r="H52" s="43">
        <v>4.88</v>
      </c>
      <c r="I52" s="43">
        <v>2.8</v>
      </c>
      <c r="J52" s="43">
        <v>58</v>
      </c>
      <c r="K52" s="44">
        <v>19.02</v>
      </c>
      <c r="L52" s="53">
        <v>10.5</v>
      </c>
    </row>
    <row r="53" spans="1:12" ht="14.4">
      <c r="A53" s="23"/>
      <c r="B53" s="15"/>
      <c r="C53" s="11"/>
      <c r="D53" s="7" t="s">
        <v>27</v>
      </c>
      <c r="E53" s="42" t="s">
        <v>68</v>
      </c>
      <c r="F53" s="43">
        <v>260</v>
      </c>
      <c r="G53" s="43">
        <v>5.41</v>
      </c>
      <c r="H53" s="43">
        <v>6.14</v>
      </c>
      <c r="I53" s="43">
        <v>12.69</v>
      </c>
      <c r="J53" s="43">
        <v>128</v>
      </c>
      <c r="K53" s="44">
        <v>100</v>
      </c>
      <c r="L53" s="53">
        <v>40.75</v>
      </c>
    </row>
    <row r="54" spans="1:12" ht="14.4">
      <c r="A54" s="23"/>
      <c r="B54" s="15"/>
      <c r="C54" s="11"/>
      <c r="D54" s="7" t="s">
        <v>28</v>
      </c>
      <c r="E54" s="42" t="s">
        <v>48</v>
      </c>
      <c r="F54" s="43">
        <v>90</v>
      </c>
      <c r="G54" s="43">
        <v>11.37</v>
      </c>
      <c r="H54" s="43">
        <v>13.34</v>
      </c>
      <c r="I54" s="43">
        <v>6.22</v>
      </c>
      <c r="J54" s="43">
        <v>191</v>
      </c>
      <c r="K54" s="44">
        <v>23</v>
      </c>
      <c r="L54" s="43">
        <v>39.200000000000003</v>
      </c>
    </row>
    <row r="55" spans="1:12" ht="14.4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4.34</v>
      </c>
      <c r="H55" s="43">
        <v>0.55000000000000004</v>
      </c>
      <c r="I55" s="43">
        <v>30.9</v>
      </c>
      <c r="J55" s="43">
        <v>146</v>
      </c>
      <c r="K55" s="44">
        <v>309</v>
      </c>
      <c r="L55" s="43">
        <v>19.350000000000001</v>
      </c>
    </row>
    <row r="56" spans="1:12" ht="14.4">
      <c r="A56" s="23"/>
      <c r="B56" s="15"/>
      <c r="C56" s="11"/>
      <c r="D56" s="7" t="s">
        <v>30</v>
      </c>
      <c r="E56" s="42" t="s">
        <v>70</v>
      </c>
      <c r="F56" s="43">
        <v>200</v>
      </c>
      <c r="G56" s="43"/>
      <c r="H56" s="43"/>
      <c r="I56" s="43">
        <v>14.97</v>
      </c>
      <c r="J56" s="43">
        <v>60</v>
      </c>
      <c r="K56" s="44">
        <v>300.33</v>
      </c>
      <c r="L56" s="43">
        <v>5.2</v>
      </c>
    </row>
    <row r="57" spans="1:12" ht="14.4">
      <c r="A57" s="23"/>
      <c r="B57" s="15"/>
      <c r="C57" s="11"/>
      <c r="D57" s="7" t="s">
        <v>23</v>
      </c>
      <c r="E57" s="42" t="s">
        <v>38</v>
      </c>
      <c r="F57" s="43">
        <v>30</v>
      </c>
      <c r="G57" s="43">
        <v>1.2</v>
      </c>
      <c r="H57" s="43">
        <v>0.36</v>
      </c>
      <c r="I57" s="43">
        <v>9.7200000000000006</v>
      </c>
      <c r="J57" s="43">
        <v>47</v>
      </c>
      <c r="K57" s="44">
        <v>12</v>
      </c>
      <c r="L57" s="43">
        <v>5</v>
      </c>
    </row>
    <row r="58" spans="1:12" ht="14.4">
      <c r="A58" s="23"/>
      <c r="B58" s="15"/>
      <c r="C58" s="11"/>
      <c r="D58" s="7" t="s">
        <v>23</v>
      </c>
      <c r="E58" s="42" t="s">
        <v>40</v>
      </c>
      <c r="F58" s="43">
        <v>40</v>
      </c>
      <c r="G58" s="43">
        <v>3.33</v>
      </c>
      <c r="H58" s="43">
        <v>1.5</v>
      </c>
      <c r="I58" s="43">
        <v>12.46</v>
      </c>
      <c r="J58" s="43">
        <v>77</v>
      </c>
      <c r="K58" s="44">
        <v>608</v>
      </c>
      <c r="L58" s="53">
        <v>5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31</v>
      </c>
      <c r="E61" s="9"/>
      <c r="F61" s="19">
        <f>SUM(F52:F60)</f>
        <v>850</v>
      </c>
      <c r="G61" s="19">
        <f>SUM(G52:G60)</f>
        <v>26.449999999999996</v>
      </c>
      <c r="H61" s="19">
        <f>SUM(H52:H60)</f>
        <v>26.77</v>
      </c>
      <c r="I61" s="19">
        <f>SUM(I52:I60)</f>
        <v>89.759999999999991</v>
      </c>
      <c r="J61" s="19">
        <f>SUM(J52:J60)</f>
        <v>707</v>
      </c>
      <c r="K61" s="25"/>
      <c r="L61" s="19">
        <f>SUM(L52:L60)</f>
        <v>125.00000000000001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1350</v>
      </c>
      <c r="G62" s="32">
        <f>G51+G61</f>
        <v>43.769999999999996</v>
      </c>
      <c r="H62" s="32">
        <f>H51+H61</f>
        <v>46.55</v>
      </c>
      <c r="I62" s="32">
        <f>I51+I61</f>
        <v>177.32</v>
      </c>
      <c r="J62" s="32">
        <f>J51+J61</f>
        <v>1304</v>
      </c>
      <c r="K62" s="32"/>
      <c r="L62" s="32">
        <f>L51+L61</f>
        <v>280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200</v>
      </c>
      <c r="G63" s="40">
        <v>7.5</v>
      </c>
      <c r="H63" s="40">
        <v>7.7</v>
      </c>
      <c r="I63" s="40">
        <v>26</v>
      </c>
      <c r="J63" s="40">
        <v>203</v>
      </c>
      <c r="K63" s="41">
        <v>205</v>
      </c>
      <c r="L63" s="40">
        <v>55</v>
      </c>
    </row>
    <row r="64" spans="1:12" ht="14.4">
      <c r="A64" s="23"/>
      <c r="B64" s="15"/>
      <c r="C64" s="11"/>
      <c r="D64" s="7" t="s">
        <v>57</v>
      </c>
      <c r="E64" s="42" t="s">
        <v>58</v>
      </c>
      <c r="F64" s="43">
        <v>40</v>
      </c>
      <c r="G64" s="43">
        <v>2.2999999999999998</v>
      </c>
      <c r="H64" s="43">
        <v>7.4</v>
      </c>
      <c r="I64" s="43">
        <v>14.5</v>
      </c>
      <c r="J64" s="43">
        <v>134</v>
      </c>
      <c r="K64" s="44">
        <v>1.42</v>
      </c>
      <c r="L64" s="53">
        <v>40</v>
      </c>
    </row>
    <row r="65" spans="1:12" ht="14.4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3.4</v>
      </c>
      <c r="H65" s="43">
        <v>3.2</v>
      </c>
      <c r="I65" s="43">
        <v>16.100000000000001</v>
      </c>
      <c r="J65" s="43">
        <v>107</v>
      </c>
      <c r="K65" s="44">
        <v>300</v>
      </c>
      <c r="L65" s="53">
        <v>30</v>
      </c>
    </row>
    <row r="66" spans="1:12" ht="14.4">
      <c r="A66" s="23"/>
      <c r="B66" s="15"/>
      <c r="C66" s="11"/>
      <c r="D66" s="7" t="s">
        <v>57</v>
      </c>
      <c r="E66" s="42" t="s">
        <v>71</v>
      </c>
      <c r="F66" s="43">
        <v>100</v>
      </c>
      <c r="G66" s="43">
        <v>0.8</v>
      </c>
      <c r="H66" s="43">
        <v>4.88</v>
      </c>
      <c r="I66" s="43">
        <v>6</v>
      </c>
      <c r="J66" s="43">
        <v>71</v>
      </c>
      <c r="K66" s="44">
        <v>9</v>
      </c>
      <c r="L66" s="52">
        <v>30</v>
      </c>
    </row>
    <row r="67" spans="1:12" ht="14.4">
      <c r="A67" s="23"/>
      <c r="B67" s="15"/>
      <c r="C67" s="11"/>
      <c r="D67" s="54"/>
      <c r="E67" s="42"/>
      <c r="F67" s="43"/>
      <c r="G67" s="43"/>
      <c r="H67" s="43"/>
      <c r="I67" s="43"/>
      <c r="J67" s="43"/>
      <c r="K67" s="44"/>
      <c r="L67" s="5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31</v>
      </c>
      <c r="E70" s="9"/>
      <c r="F70" s="19">
        <f>SUM(F63:F69)</f>
        <v>540</v>
      </c>
      <c r="G70" s="19">
        <f>SUM(G63:G69)</f>
        <v>14.000000000000002</v>
      </c>
      <c r="H70" s="19">
        <f>SUM(H63:H69)</f>
        <v>23.18</v>
      </c>
      <c r="I70" s="19">
        <f>SUM(I63:I69)</f>
        <v>62.6</v>
      </c>
      <c r="J70" s="19">
        <f>SUM(J63:J69)</f>
        <v>515</v>
      </c>
      <c r="K70" s="25"/>
      <c r="L70" s="19">
        <f>SUM(L63:L69)</f>
        <v>155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80</v>
      </c>
      <c r="G71" s="43">
        <v>0.91</v>
      </c>
      <c r="H71" s="43">
        <v>2.67</v>
      </c>
      <c r="I71" s="43">
        <v>4.37</v>
      </c>
      <c r="J71" s="43">
        <v>45</v>
      </c>
      <c r="K71" s="44">
        <v>30</v>
      </c>
      <c r="L71" s="43">
        <v>25</v>
      </c>
    </row>
    <row r="72" spans="1:12" ht="14.4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2</v>
      </c>
      <c r="H72" s="43">
        <v>4.53</v>
      </c>
      <c r="I72" s="43">
        <v>6.33</v>
      </c>
      <c r="J72" s="43">
        <v>74</v>
      </c>
      <c r="K72" s="44">
        <v>114</v>
      </c>
      <c r="L72" s="43">
        <v>42.2</v>
      </c>
    </row>
    <row r="73" spans="1:12" ht="14.4">
      <c r="A73" s="23"/>
      <c r="B73" s="15"/>
      <c r="C73" s="11"/>
      <c r="D73" s="7" t="s">
        <v>28</v>
      </c>
      <c r="E73" s="42" t="s">
        <v>39</v>
      </c>
      <c r="F73" s="43">
        <v>240</v>
      </c>
      <c r="G73" s="43">
        <v>14.88</v>
      </c>
      <c r="H73" s="43">
        <v>16.2</v>
      </c>
      <c r="I73" s="43">
        <v>39.840000000000003</v>
      </c>
      <c r="J73" s="43">
        <v>365</v>
      </c>
      <c r="K73" s="44">
        <v>907</v>
      </c>
      <c r="L73" s="43">
        <v>47.7</v>
      </c>
    </row>
    <row r="74" spans="1:12" ht="14.4">
      <c r="A74" s="23"/>
      <c r="B74" s="15"/>
      <c r="C74" s="11"/>
      <c r="D74" s="7" t="s">
        <v>23</v>
      </c>
      <c r="E74" s="42" t="s">
        <v>40</v>
      </c>
      <c r="F74" s="43">
        <v>40</v>
      </c>
      <c r="G74" s="43">
        <v>3.33</v>
      </c>
      <c r="H74" s="43">
        <v>1.5</v>
      </c>
      <c r="I74" s="43">
        <v>12.46</v>
      </c>
      <c r="J74" s="43">
        <v>77</v>
      </c>
      <c r="K74" s="44">
        <v>608</v>
      </c>
      <c r="L74" s="43">
        <v>5</v>
      </c>
    </row>
    <row r="75" spans="1:12" ht="14.4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0.7</v>
      </c>
      <c r="H75" s="43"/>
      <c r="I75" s="43">
        <v>23.9</v>
      </c>
      <c r="J75" s="43">
        <v>98</v>
      </c>
      <c r="K75" s="44">
        <v>302</v>
      </c>
      <c r="L75" s="43">
        <v>5.0999999999999996</v>
      </c>
    </row>
    <row r="76" spans="1:12" ht="14.4">
      <c r="A76" s="23"/>
      <c r="B76" s="15"/>
      <c r="C76" s="11"/>
      <c r="D76" s="54"/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54"/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54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31</v>
      </c>
      <c r="E80" s="9"/>
      <c r="F80" s="19">
        <f>SUM(F71:F79)</f>
        <v>810</v>
      </c>
      <c r="G80" s="19">
        <f>SUM(G71:G79)</f>
        <v>21.819999999999997</v>
      </c>
      <c r="H80" s="19">
        <f>SUM(H71:H79)</f>
        <v>24.9</v>
      </c>
      <c r="I80" s="19">
        <f>SUM(I71:I79)</f>
        <v>86.9</v>
      </c>
      <c r="J80" s="19">
        <f>SUM(J71:J79)</f>
        <v>659</v>
      </c>
      <c r="K80" s="25"/>
      <c r="L80" s="19">
        <f>SUM(L71:L79)</f>
        <v>125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1350</v>
      </c>
      <c r="G81" s="32">
        <f>G70+G80</f>
        <v>35.82</v>
      </c>
      <c r="H81" s="32">
        <f>H70+H80</f>
        <v>48.08</v>
      </c>
      <c r="I81" s="32">
        <f>I70+I80</f>
        <v>149.5</v>
      </c>
      <c r="J81" s="32">
        <f>J70+J80</f>
        <v>1174</v>
      </c>
      <c r="K81" s="32"/>
      <c r="L81" s="32">
        <f>L70+L80</f>
        <v>280</v>
      </c>
    </row>
    <row r="82" spans="1:12" ht="1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220</v>
      </c>
      <c r="G82" s="40">
        <v>13.31</v>
      </c>
      <c r="H82" s="40">
        <v>11.11</v>
      </c>
      <c r="I82" s="40">
        <v>37.4</v>
      </c>
      <c r="J82" s="40">
        <v>303</v>
      </c>
      <c r="K82" s="41">
        <v>220</v>
      </c>
      <c r="L82" s="40">
        <v>90</v>
      </c>
    </row>
    <row r="83" spans="1:12" ht="14.4">
      <c r="A83" s="23"/>
      <c r="B83" s="15"/>
      <c r="C83" s="11"/>
      <c r="D83" s="5" t="s">
        <v>57</v>
      </c>
      <c r="E83" s="42" t="s">
        <v>58</v>
      </c>
      <c r="F83" s="43">
        <v>50</v>
      </c>
      <c r="G83" s="43">
        <v>2.88</v>
      </c>
      <c r="H83" s="43">
        <v>9.25</v>
      </c>
      <c r="I83" s="43">
        <v>18.13</v>
      </c>
      <c r="J83" s="43">
        <v>167</v>
      </c>
      <c r="K83" s="44">
        <v>1.42</v>
      </c>
      <c r="L83" s="43">
        <v>40</v>
      </c>
    </row>
    <row r="84" spans="1:12" ht="14.4">
      <c r="A84" s="23"/>
      <c r="B84" s="15"/>
      <c r="C84" s="11"/>
      <c r="D84" s="7" t="s">
        <v>22</v>
      </c>
      <c r="E84" s="42" t="s">
        <v>37</v>
      </c>
      <c r="F84" s="43">
        <v>200</v>
      </c>
      <c r="G84" s="43">
        <v>0.2</v>
      </c>
      <c r="H84" s="43"/>
      <c r="I84" s="43">
        <v>15.01</v>
      </c>
      <c r="J84" s="43">
        <v>61</v>
      </c>
      <c r="K84" s="44">
        <v>308</v>
      </c>
      <c r="L84" s="53">
        <v>20</v>
      </c>
    </row>
    <row r="85" spans="1:12" ht="14.4">
      <c r="A85" s="23"/>
      <c r="B85" s="15"/>
      <c r="C85" s="11"/>
      <c r="D85" s="7" t="s">
        <v>23</v>
      </c>
      <c r="E85" s="42" t="s">
        <v>40</v>
      </c>
      <c r="F85" s="43">
        <v>30</v>
      </c>
      <c r="G85" s="43">
        <v>2.5</v>
      </c>
      <c r="H85" s="43">
        <v>1.1299999999999999</v>
      </c>
      <c r="I85" s="43">
        <v>9.35</v>
      </c>
      <c r="J85" s="43">
        <v>58</v>
      </c>
      <c r="K85" s="44">
        <v>608</v>
      </c>
      <c r="L85" s="53">
        <v>5</v>
      </c>
    </row>
    <row r="86" spans="1:12" ht="14.4">
      <c r="A86" s="23"/>
      <c r="B86" s="15"/>
      <c r="C86" s="11"/>
      <c r="D86" s="54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>SUM(G82:G88)</f>
        <v>18.89</v>
      </c>
      <c r="H89" s="19">
        <f>SUM(H82:H88)</f>
        <v>21.49</v>
      </c>
      <c r="I89" s="19">
        <f>SUM(I82:I88)</f>
        <v>79.89</v>
      </c>
      <c r="J89" s="19">
        <f>SUM(J82:J88)</f>
        <v>589</v>
      </c>
      <c r="K89" s="25"/>
      <c r="L89" s="19">
        <f>SUM(L82:L88)</f>
        <v>155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60</v>
      </c>
      <c r="G90" s="43">
        <v>0.43</v>
      </c>
      <c r="H90" s="43">
        <v>0.09</v>
      </c>
      <c r="I90" s="43">
        <v>1.1100000000000001</v>
      </c>
      <c r="J90" s="43">
        <v>7</v>
      </c>
      <c r="K90" s="44">
        <v>16.02</v>
      </c>
      <c r="L90" s="43">
        <v>6.5</v>
      </c>
    </row>
    <row r="91" spans="1:12" ht="14.4">
      <c r="A91" s="23"/>
      <c r="B91" s="15"/>
      <c r="C91" s="11"/>
      <c r="D91" s="7" t="s">
        <v>27</v>
      </c>
      <c r="E91" s="42" t="s">
        <v>75</v>
      </c>
      <c r="F91" s="43">
        <v>250</v>
      </c>
      <c r="G91" s="43">
        <v>4.0999999999999996</v>
      </c>
      <c r="H91" s="43">
        <v>4.4000000000000004</v>
      </c>
      <c r="I91" s="43">
        <v>7.9</v>
      </c>
      <c r="J91" s="43">
        <v>88</v>
      </c>
      <c r="K91" s="44">
        <v>143</v>
      </c>
      <c r="L91" s="43">
        <v>46.2</v>
      </c>
    </row>
    <row r="92" spans="1:12" ht="14.4">
      <c r="A92" s="23"/>
      <c r="B92" s="15"/>
      <c r="C92" s="11"/>
      <c r="D92" s="7" t="s">
        <v>28</v>
      </c>
      <c r="E92" s="42" t="s">
        <v>76</v>
      </c>
      <c r="F92" s="43">
        <v>90</v>
      </c>
      <c r="G92" s="43">
        <v>14.96</v>
      </c>
      <c r="H92" s="43">
        <v>15.3</v>
      </c>
      <c r="I92" s="43">
        <v>0.68</v>
      </c>
      <c r="J92" s="43">
        <v>200</v>
      </c>
      <c r="K92" s="44">
        <v>9024</v>
      </c>
      <c r="L92" s="43">
        <v>50.2</v>
      </c>
    </row>
    <row r="93" spans="1:12" ht="14.4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4.4000000000000004</v>
      </c>
      <c r="H93" s="43">
        <v>7.9</v>
      </c>
      <c r="I93" s="43">
        <v>27</v>
      </c>
      <c r="J93" s="43">
        <v>197</v>
      </c>
      <c r="K93" s="44">
        <v>616</v>
      </c>
      <c r="L93" s="43">
        <v>12</v>
      </c>
    </row>
    <row r="94" spans="1:12" ht="14.4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0.7</v>
      </c>
      <c r="H94" s="43"/>
      <c r="I94" s="43">
        <v>23.9</v>
      </c>
      <c r="J94" s="43">
        <v>98</v>
      </c>
      <c r="K94" s="44">
        <v>302</v>
      </c>
      <c r="L94" s="43">
        <v>5.0999999999999996</v>
      </c>
    </row>
    <row r="95" spans="1:12" ht="14.4">
      <c r="A95" s="23"/>
      <c r="B95" s="15"/>
      <c r="C95" s="11"/>
      <c r="D95" s="7" t="s">
        <v>23</v>
      </c>
      <c r="E95" s="42" t="s">
        <v>40</v>
      </c>
      <c r="F95" s="43">
        <v>20</v>
      </c>
      <c r="G95" s="43">
        <v>1.66</v>
      </c>
      <c r="H95" s="43">
        <v>0.75</v>
      </c>
      <c r="I95" s="43">
        <v>6.23</v>
      </c>
      <c r="J95" s="43">
        <v>38</v>
      </c>
      <c r="K95" s="44">
        <v>608</v>
      </c>
      <c r="L95" s="43">
        <v>5</v>
      </c>
    </row>
    <row r="96" spans="1:12" ht="14.4">
      <c r="A96" s="23"/>
      <c r="B96" s="15"/>
      <c r="C96" s="11"/>
      <c r="D96" s="54"/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54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31</v>
      </c>
      <c r="E99" s="9"/>
      <c r="F99" s="19">
        <f>SUM(F90:F98)</f>
        <v>770</v>
      </c>
      <c r="G99" s="19">
        <f>SUM(G90:G98)</f>
        <v>26.25</v>
      </c>
      <c r="H99" s="19">
        <f>SUM(H90:H98)</f>
        <v>28.439999999999998</v>
      </c>
      <c r="I99" s="19">
        <f>SUM(I90:I98)</f>
        <v>66.819999999999993</v>
      </c>
      <c r="J99" s="19">
        <f>SUM(J90:J98)</f>
        <v>628</v>
      </c>
      <c r="K99" s="25"/>
      <c r="L99" s="19">
        <f>SUM(L90:L98)</f>
        <v>125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1270</v>
      </c>
      <c r="G100" s="32">
        <f>G89+G99</f>
        <v>45.14</v>
      </c>
      <c r="H100" s="32">
        <f>H89+H99</f>
        <v>49.929999999999993</v>
      </c>
      <c r="I100" s="32">
        <f>I89+I99</f>
        <v>146.70999999999998</v>
      </c>
      <c r="J100" s="32">
        <f>J89+J99</f>
        <v>1217</v>
      </c>
      <c r="K100" s="32"/>
      <c r="L100" s="32">
        <f>L89+L99</f>
        <v>280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3.36</v>
      </c>
      <c r="H101" s="40">
        <v>1.23</v>
      </c>
      <c r="I101" s="40">
        <v>22.87</v>
      </c>
      <c r="J101" s="40">
        <v>116</v>
      </c>
      <c r="K101" s="41">
        <v>103</v>
      </c>
      <c r="L101" s="40">
        <v>55</v>
      </c>
    </row>
    <row r="102" spans="1:12" ht="14.4">
      <c r="A102" s="23"/>
      <c r="B102" s="15"/>
      <c r="C102" s="11"/>
      <c r="D102" s="7" t="s">
        <v>57</v>
      </c>
      <c r="E102" s="42" t="s">
        <v>58</v>
      </c>
      <c r="F102" s="43">
        <v>40</v>
      </c>
      <c r="G102" s="43">
        <v>2.2999999999999998</v>
      </c>
      <c r="H102" s="43">
        <v>7.4</v>
      </c>
      <c r="I102" s="43">
        <v>14.5</v>
      </c>
      <c r="J102" s="43">
        <v>134</v>
      </c>
      <c r="K102" s="44">
        <v>1.42</v>
      </c>
      <c r="L102" s="43">
        <v>40</v>
      </c>
    </row>
    <row r="103" spans="1:12" ht="14.4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3.4</v>
      </c>
      <c r="H103" s="43">
        <v>3.2</v>
      </c>
      <c r="I103" s="43">
        <v>16.100000000000001</v>
      </c>
      <c r="J103" s="43">
        <v>107</v>
      </c>
      <c r="K103" s="44">
        <v>300</v>
      </c>
      <c r="L103" s="43">
        <v>30</v>
      </c>
    </row>
    <row r="104" spans="1:12" ht="14.4">
      <c r="A104" s="23"/>
      <c r="B104" s="15"/>
      <c r="C104" s="11"/>
      <c r="D104" s="7" t="s">
        <v>57</v>
      </c>
      <c r="E104" s="42" t="s">
        <v>71</v>
      </c>
      <c r="F104" s="43">
        <v>100</v>
      </c>
      <c r="G104" s="43">
        <v>0.8</v>
      </c>
      <c r="H104" s="43">
        <v>4.88</v>
      </c>
      <c r="I104" s="43">
        <v>6</v>
      </c>
      <c r="J104" s="43">
        <v>71</v>
      </c>
      <c r="K104" s="44">
        <v>9</v>
      </c>
      <c r="L104" s="43">
        <v>30</v>
      </c>
    </row>
    <row r="105" spans="1:12" ht="14.4">
      <c r="A105" s="23"/>
      <c r="B105" s="15"/>
      <c r="C105" s="11"/>
      <c r="D105" s="54"/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54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31</v>
      </c>
      <c r="E108" s="9"/>
      <c r="F108" s="19">
        <f>SUM(F101:F107)</f>
        <v>540</v>
      </c>
      <c r="G108" s="19">
        <f>SUM(G101:G107)</f>
        <v>9.8600000000000012</v>
      </c>
      <c r="H108" s="19">
        <f>SUM(H101:H107)</f>
        <v>16.71</v>
      </c>
      <c r="I108" s="19">
        <f>SUM(I101:I107)</f>
        <v>59.470000000000006</v>
      </c>
      <c r="J108" s="19">
        <f>SUM(J101:J107)</f>
        <v>428</v>
      </c>
      <c r="K108" s="25"/>
      <c r="L108" s="19">
        <f>SUM(L101:L107)</f>
        <v>155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 t="s">
        <v>97</v>
      </c>
      <c r="F109" s="43">
        <v>66</v>
      </c>
      <c r="G109" s="43">
        <v>1.36</v>
      </c>
      <c r="H109" s="43">
        <v>3.28</v>
      </c>
      <c r="I109" s="43">
        <v>5.92</v>
      </c>
      <c r="J109" s="43">
        <v>59</v>
      </c>
      <c r="K109" s="44">
        <v>45</v>
      </c>
      <c r="L109" s="43">
        <v>20</v>
      </c>
    </row>
    <row r="110" spans="1:12" ht="14.4">
      <c r="A110" s="23"/>
      <c r="B110" s="15"/>
      <c r="C110" s="11"/>
      <c r="D110" s="7" t="s">
        <v>27</v>
      </c>
      <c r="E110" s="42" t="s">
        <v>78</v>
      </c>
      <c r="F110" s="43">
        <v>250</v>
      </c>
      <c r="G110" s="43">
        <v>6.3</v>
      </c>
      <c r="H110" s="43">
        <v>6.8</v>
      </c>
      <c r="I110" s="43">
        <v>16.8</v>
      </c>
      <c r="J110" s="43">
        <v>154</v>
      </c>
      <c r="K110" s="44">
        <v>150.02000000000001</v>
      </c>
      <c r="L110" s="43">
        <v>30</v>
      </c>
    </row>
    <row r="111" spans="1:12" ht="14.4">
      <c r="A111" s="23"/>
      <c r="B111" s="15"/>
      <c r="C111" s="11"/>
      <c r="D111" s="7" t="s">
        <v>28</v>
      </c>
      <c r="E111" s="42" t="s">
        <v>46</v>
      </c>
      <c r="F111" s="43">
        <v>90</v>
      </c>
      <c r="G111" s="43">
        <v>11.2</v>
      </c>
      <c r="H111" s="43">
        <v>11.3</v>
      </c>
      <c r="I111" s="43">
        <v>14.2</v>
      </c>
      <c r="J111" s="43">
        <v>203</v>
      </c>
      <c r="K111" s="44">
        <v>170</v>
      </c>
      <c r="L111" s="43">
        <v>50</v>
      </c>
    </row>
    <row r="112" spans="1:12" ht="14.4">
      <c r="A112" s="23"/>
      <c r="B112" s="15"/>
      <c r="C112" s="11"/>
      <c r="D112" s="7" t="s">
        <v>29</v>
      </c>
      <c r="E112" s="42" t="s">
        <v>79</v>
      </c>
      <c r="F112" s="43">
        <v>150</v>
      </c>
      <c r="G112" s="43">
        <v>3.5</v>
      </c>
      <c r="H112" s="43">
        <v>3.83</v>
      </c>
      <c r="I112" s="43">
        <v>30.33</v>
      </c>
      <c r="J112" s="43">
        <v>170</v>
      </c>
      <c r="K112" s="44">
        <v>86.04</v>
      </c>
      <c r="L112" s="43">
        <v>14.9</v>
      </c>
    </row>
    <row r="113" spans="1:12" ht="14.4">
      <c r="A113" s="23"/>
      <c r="B113" s="15"/>
      <c r="C113" s="11"/>
      <c r="D113" s="7" t="s">
        <v>30</v>
      </c>
      <c r="E113" s="42" t="s">
        <v>66</v>
      </c>
      <c r="F113" s="43">
        <v>200</v>
      </c>
      <c r="G113" s="43">
        <v>0.7</v>
      </c>
      <c r="H113" s="43"/>
      <c r="I113" s="43">
        <v>23.9</v>
      </c>
      <c r="J113" s="43">
        <v>98</v>
      </c>
      <c r="K113" s="44">
        <v>302</v>
      </c>
      <c r="L113" s="43">
        <v>5.0999999999999996</v>
      </c>
    </row>
    <row r="114" spans="1:12" ht="14.4">
      <c r="A114" s="23"/>
      <c r="B114" s="15"/>
      <c r="C114" s="11"/>
      <c r="D114" s="7" t="s">
        <v>23</v>
      </c>
      <c r="E114" s="42" t="s">
        <v>40</v>
      </c>
      <c r="F114" s="43">
        <v>20</v>
      </c>
      <c r="G114" s="43">
        <v>1.66</v>
      </c>
      <c r="H114" s="43">
        <v>0.75</v>
      </c>
      <c r="I114" s="43">
        <v>6.23</v>
      </c>
      <c r="J114" s="43">
        <v>38</v>
      </c>
      <c r="K114" s="44">
        <v>608</v>
      </c>
      <c r="L114" s="43">
        <v>5</v>
      </c>
    </row>
    <row r="115" spans="1:12" ht="14.4">
      <c r="A115" s="23"/>
      <c r="B115" s="15"/>
      <c r="C115" s="11"/>
      <c r="D115" s="54"/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31</v>
      </c>
      <c r="E118" s="9"/>
      <c r="F118" s="19">
        <f>SUM(F109:F117)</f>
        <v>776</v>
      </c>
      <c r="G118" s="19">
        <f>SUM(G109:G117)</f>
        <v>24.72</v>
      </c>
      <c r="H118" s="19">
        <f>SUM(H109:H117)</f>
        <v>25.96</v>
      </c>
      <c r="I118" s="19">
        <f>SUM(I109:I117)</f>
        <v>97.38000000000001</v>
      </c>
      <c r="J118" s="19">
        <f>SUM(J109:J117)</f>
        <v>722</v>
      </c>
      <c r="K118" s="25"/>
      <c r="L118" s="19">
        <f>SUM(L109:L117)</f>
        <v>125</v>
      </c>
    </row>
    <row r="119" spans="1:12" ht="14.4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1316</v>
      </c>
      <c r="G119" s="32">
        <f>G108+G118</f>
        <v>34.58</v>
      </c>
      <c r="H119" s="32">
        <f>H108+H118</f>
        <v>42.67</v>
      </c>
      <c r="I119" s="32">
        <f>I108+I118</f>
        <v>156.85000000000002</v>
      </c>
      <c r="J119" s="32">
        <f>J108+J118</f>
        <v>1150</v>
      </c>
      <c r="K119" s="32"/>
      <c r="L119" s="32">
        <f>L108+L118</f>
        <v>280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90</v>
      </c>
      <c r="G120" s="40">
        <v>3.9</v>
      </c>
      <c r="H120" s="40">
        <v>1.29</v>
      </c>
      <c r="I120" s="40">
        <v>3.1</v>
      </c>
      <c r="J120" s="40">
        <v>40</v>
      </c>
      <c r="K120" s="41">
        <v>519</v>
      </c>
      <c r="L120" s="40">
        <v>88.65</v>
      </c>
    </row>
    <row r="121" spans="1:12" ht="14.4">
      <c r="A121" s="14"/>
      <c r="B121" s="15"/>
      <c r="C121" s="11"/>
      <c r="D121" s="7" t="s">
        <v>29</v>
      </c>
      <c r="E121" s="42" t="s">
        <v>43</v>
      </c>
      <c r="F121" s="43">
        <v>150</v>
      </c>
      <c r="G121" s="43">
        <v>3.64</v>
      </c>
      <c r="H121" s="43">
        <v>1.4</v>
      </c>
      <c r="I121" s="43">
        <v>15.41</v>
      </c>
      <c r="J121" s="43">
        <v>89</v>
      </c>
      <c r="K121" s="44">
        <v>258</v>
      </c>
      <c r="L121" s="43">
        <v>11.35</v>
      </c>
    </row>
    <row r="122" spans="1:12" ht="14.4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0.1</v>
      </c>
      <c r="H122" s="43"/>
      <c r="I122" s="43">
        <v>12.5</v>
      </c>
      <c r="J122" s="43">
        <v>50</v>
      </c>
      <c r="K122" s="44">
        <v>300</v>
      </c>
      <c r="L122" s="43">
        <v>30</v>
      </c>
    </row>
    <row r="123" spans="1:12" ht="14.4">
      <c r="A123" s="14"/>
      <c r="B123" s="15"/>
      <c r="C123" s="11"/>
      <c r="D123" s="7" t="s">
        <v>24</v>
      </c>
      <c r="E123" s="42" t="s">
        <v>51</v>
      </c>
      <c r="F123" s="43">
        <v>100</v>
      </c>
      <c r="G123" s="43">
        <v>0.1</v>
      </c>
      <c r="H123" s="43"/>
      <c r="I123" s="43">
        <v>5.4</v>
      </c>
      <c r="J123" s="43">
        <v>25</v>
      </c>
      <c r="K123" s="44">
        <v>500.09</v>
      </c>
      <c r="L123" s="43">
        <v>25</v>
      </c>
    </row>
    <row r="124" spans="1:12" ht="14.4">
      <c r="A124" s="14"/>
      <c r="B124" s="15"/>
      <c r="C124" s="11"/>
      <c r="D124" s="54"/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31</v>
      </c>
      <c r="E127" s="9"/>
      <c r="F127" s="19">
        <f>SUM(F120:F126)</f>
        <v>540</v>
      </c>
      <c r="G127" s="19">
        <f>SUM(G120:G126)</f>
        <v>7.7399999999999993</v>
      </c>
      <c r="H127" s="19">
        <f>SUM(H120:H126)</f>
        <v>2.69</v>
      </c>
      <c r="I127" s="19">
        <f>SUM(I120:I126)</f>
        <v>36.410000000000004</v>
      </c>
      <c r="J127" s="19">
        <f>SUM(J120:J126)</f>
        <v>204</v>
      </c>
      <c r="K127" s="25"/>
      <c r="L127" s="19">
        <f>SUM(L120:L126)</f>
        <v>155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80</v>
      </c>
      <c r="G128" s="43">
        <v>1</v>
      </c>
      <c r="H128" s="43">
        <v>6.1</v>
      </c>
      <c r="I128" s="43">
        <v>7.5</v>
      </c>
      <c r="J128" s="43">
        <v>89</v>
      </c>
      <c r="K128" s="44">
        <v>43.03</v>
      </c>
      <c r="L128" s="43">
        <v>20</v>
      </c>
    </row>
    <row r="129" spans="1:12" ht="14.4">
      <c r="A129" s="14"/>
      <c r="B129" s="15"/>
      <c r="C129" s="11"/>
      <c r="D129" s="7" t="s">
        <v>27</v>
      </c>
      <c r="E129" s="42" t="s">
        <v>81</v>
      </c>
      <c r="F129" s="43">
        <v>250</v>
      </c>
      <c r="G129" s="43">
        <v>11.8</v>
      </c>
      <c r="H129" s="43">
        <v>3.9</v>
      </c>
      <c r="I129" s="43">
        <v>10.8</v>
      </c>
      <c r="J129" s="43">
        <v>126</v>
      </c>
      <c r="K129" s="44">
        <v>140</v>
      </c>
      <c r="L129" s="43">
        <v>30</v>
      </c>
    </row>
    <row r="130" spans="1:12" ht="14.4">
      <c r="A130" s="14"/>
      <c r="B130" s="15"/>
      <c r="C130" s="11"/>
      <c r="D130" s="7" t="s">
        <v>28</v>
      </c>
      <c r="E130" s="42" t="s">
        <v>56</v>
      </c>
      <c r="F130" s="43">
        <v>90</v>
      </c>
      <c r="G130" s="43">
        <v>9.1</v>
      </c>
      <c r="H130" s="43">
        <v>7.5</v>
      </c>
      <c r="I130" s="43">
        <v>3.4</v>
      </c>
      <c r="J130" s="43">
        <v>118</v>
      </c>
      <c r="K130" s="44">
        <v>221</v>
      </c>
      <c r="L130" s="43">
        <v>44.9</v>
      </c>
    </row>
    <row r="131" spans="1:12" ht="14.4">
      <c r="A131" s="14"/>
      <c r="B131" s="15"/>
      <c r="C131" s="11"/>
      <c r="D131" s="7" t="s">
        <v>29</v>
      </c>
      <c r="E131" s="42" t="s">
        <v>49</v>
      </c>
      <c r="F131" s="43">
        <v>150</v>
      </c>
      <c r="G131" s="43">
        <v>3.7</v>
      </c>
      <c r="H131" s="43">
        <v>3.6</v>
      </c>
      <c r="I131" s="43">
        <v>29.7</v>
      </c>
      <c r="J131" s="43">
        <v>166</v>
      </c>
      <c r="K131" s="44">
        <v>216</v>
      </c>
      <c r="L131" s="43">
        <v>20</v>
      </c>
    </row>
    <row r="132" spans="1:12" ht="14.4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0.7</v>
      </c>
      <c r="H132" s="43"/>
      <c r="I132" s="43">
        <v>23.9</v>
      </c>
      <c r="J132" s="43">
        <v>98</v>
      </c>
      <c r="K132" s="44">
        <v>302</v>
      </c>
      <c r="L132" s="43">
        <v>5.0999999999999996</v>
      </c>
    </row>
    <row r="133" spans="1:12" ht="14.4">
      <c r="A133" s="14"/>
      <c r="B133" s="15"/>
      <c r="C133" s="11"/>
      <c r="D133" s="7" t="s">
        <v>23</v>
      </c>
      <c r="E133" s="42" t="s">
        <v>40</v>
      </c>
      <c r="F133" s="43">
        <v>20</v>
      </c>
      <c r="G133" s="43">
        <v>1.66</v>
      </c>
      <c r="H133" s="43">
        <v>0.75</v>
      </c>
      <c r="I133" s="43">
        <v>6.23</v>
      </c>
      <c r="J133" s="43">
        <v>38</v>
      </c>
      <c r="K133" s="44">
        <v>608</v>
      </c>
      <c r="L133" s="43">
        <v>5</v>
      </c>
    </row>
    <row r="134" spans="1:12" ht="14.4">
      <c r="A134" s="14"/>
      <c r="B134" s="15"/>
      <c r="C134" s="11"/>
      <c r="D134" s="54"/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31</v>
      </c>
      <c r="E137" s="9"/>
      <c r="F137" s="19">
        <f>SUM(F128:F136)</f>
        <v>790</v>
      </c>
      <c r="G137" s="19">
        <f>SUM(G128:G136)</f>
        <v>27.959999999999997</v>
      </c>
      <c r="H137" s="19">
        <f>SUM(H128:H136)</f>
        <v>21.85</v>
      </c>
      <c r="I137" s="19">
        <f>SUM(I128:I136)</f>
        <v>81.53</v>
      </c>
      <c r="J137" s="19">
        <f>SUM(J128:J136)</f>
        <v>635</v>
      </c>
      <c r="K137" s="25"/>
      <c r="L137" s="19">
        <f>SUM(L128:L136)</f>
        <v>125</v>
      </c>
    </row>
    <row r="138" spans="1:12" ht="14.4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1330</v>
      </c>
      <c r="G138" s="32">
        <f>G127+G137</f>
        <v>35.699999999999996</v>
      </c>
      <c r="H138" s="32">
        <f>H127+H137</f>
        <v>24.540000000000003</v>
      </c>
      <c r="I138" s="32">
        <f>I127+I137</f>
        <v>117.94</v>
      </c>
      <c r="J138" s="32">
        <f>J127+J137</f>
        <v>839</v>
      </c>
      <c r="K138" s="32"/>
      <c r="L138" s="32">
        <f>L127+L137</f>
        <v>280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13.47</v>
      </c>
      <c r="H139" s="40">
        <v>6.13</v>
      </c>
      <c r="I139" s="40">
        <v>52.53</v>
      </c>
      <c r="J139" s="40">
        <v>319</v>
      </c>
      <c r="K139" s="41">
        <v>39.020000000000003</v>
      </c>
      <c r="L139" s="40">
        <v>70</v>
      </c>
    </row>
    <row r="140" spans="1:12" ht="14.4">
      <c r="A140" s="23"/>
      <c r="B140" s="15"/>
      <c r="C140" s="11"/>
      <c r="D140" s="7" t="s">
        <v>57</v>
      </c>
      <c r="E140" s="42" t="s">
        <v>58</v>
      </c>
      <c r="F140" s="43">
        <v>40</v>
      </c>
      <c r="G140" s="43">
        <v>2.2999999999999998</v>
      </c>
      <c r="H140" s="43">
        <v>7.4</v>
      </c>
      <c r="I140" s="43">
        <v>14.5</v>
      </c>
      <c r="J140" s="43">
        <v>134</v>
      </c>
      <c r="K140" s="44">
        <v>1.42</v>
      </c>
      <c r="L140" s="43">
        <v>40</v>
      </c>
    </row>
    <row r="141" spans="1:12" ht="14.4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0.2</v>
      </c>
      <c r="H141" s="43"/>
      <c r="I141" s="43">
        <v>15.01</v>
      </c>
      <c r="J141" s="43">
        <v>61</v>
      </c>
      <c r="K141" s="44">
        <v>308</v>
      </c>
      <c r="L141" s="43">
        <v>20</v>
      </c>
    </row>
    <row r="142" spans="1:12" ht="15.75" customHeight="1">
      <c r="A142" s="23"/>
      <c r="B142" s="15"/>
      <c r="C142" s="11"/>
      <c r="D142" s="7" t="s">
        <v>23</v>
      </c>
      <c r="E142" s="42" t="s">
        <v>38</v>
      </c>
      <c r="F142" s="43">
        <v>20</v>
      </c>
      <c r="G142" s="43">
        <v>0.8</v>
      </c>
      <c r="H142" s="43">
        <v>0.24</v>
      </c>
      <c r="I142" s="43">
        <v>6.48</v>
      </c>
      <c r="J142" s="43">
        <v>31</v>
      </c>
      <c r="K142" s="44">
        <v>12</v>
      </c>
      <c r="L142" s="43">
        <v>5</v>
      </c>
    </row>
    <row r="143" spans="1:12" ht="14.4">
      <c r="A143" s="23"/>
      <c r="B143" s="15"/>
      <c r="C143" s="11"/>
      <c r="D143" s="7" t="s">
        <v>57</v>
      </c>
      <c r="E143" s="42" t="s">
        <v>84</v>
      </c>
      <c r="F143" s="43">
        <v>40</v>
      </c>
      <c r="G143" s="43">
        <v>2.99</v>
      </c>
      <c r="H143" s="43">
        <v>3.92</v>
      </c>
      <c r="I143" s="43">
        <v>29.76</v>
      </c>
      <c r="J143" s="43">
        <v>166</v>
      </c>
      <c r="K143" s="44">
        <v>19</v>
      </c>
      <c r="L143" s="43">
        <v>20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31</v>
      </c>
      <c r="E146" s="9"/>
      <c r="F146" s="19">
        <f>SUM(F139:F145)</f>
        <v>500</v>
      </c>
      <c r="G146" s="19">
        <f t="shared" ref="G146:J146" si="0">SUM(G139:G145)</f>
        <v>19.759999999999998</v>
      </c>
      <c r="H146" s="19">
        <f t="shared" si="0"/>
        <v>17.690000000000001</v>
      </c>
      <c r="I146" s="19">
        <f t="shared" si="0"/>
        <v>118.28000000000002</v>
      </c>
      <c r="J146" s="19">
        <f t="shared" si="0"/>
        <v>711</v>
      </c>
      <c r="K146" s="25"/>
      <c r="L146" s="19">
        <f>SUM(L139:L145)</f>
        <v>155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96</v>
      </c>
      <c r="F147" s="43">
        <v>80</v>
      </c>
      <c r="G147" s="43">
        <v>0.8</v>
      </c>
      <c r="H147" s="43">
        <v>4.88</v>
      </c>
      <c r="I147" s="43">
        <v>2.8</v>
      </c>
      <c r="J147" s="43">
        <v>58</v>
      </c>
      <c r="K147" s="44">
        <v>19.09</v>
      </c>
      <c r="L147" s="43">
        <v>20</v>
      </c>
    </row>
    <row r="148" spans="1:12" ht="14.4">
      <c r="A148" s="23"/>
      <c r="B148" s="15"/>
      <c r="C148" s="11"/>
      <c r="D148" s="7" t="s">
        <v>27</v>
      </c>
      <c r="E148" s="42" t="s">
        <v>55</v>
      </c>
      <c r="F148" s="43">
        <v>250</v>
      </c>
      <c r="G148" s="43">
        <v>2.5</v>
      </c>
      <c r="H148" s="43">
        <v>3.85</v>
      </c>
      <c r="I148" s="43">
        <v>11.13</v>
      </c>
      <c r="J148" s="43">
        <v>89</v>
      </c>
      <c r="K148" s="44">
        <v>143</v>
      </c>
      <c r="L148" s="43">
        <v>30</v>
      </c>
    </row>
    <row r="149" spans="1:12" ht="14.4">
      <c r="A149" s="23"/>
      <c r="B149" s="15"/>
      <c r="C149" s="11"/>
      <c r="D149" s="7" t="s">
        <v>28</v>
      </c>
      <c r="E149" s="42" t="s">
        <v>52</v>
      </c>
      <c r="F149" s="43">
        <v>250</v>
      </c>
      <c r="G149" s="43">
        <v>23.5</v>
      </c>
      <c r="H149" s="43">
        <v>17.88</v>
      </c>
      <c r="I149" s="43">
        <v>32.25</v>
      </c>
      <c r="J149" s="43">
        <v>384</v>
      </c>
      <c r="K149" s="44">
        <v>221</v>
      </c>
      <c r="L149" s="43">
        <v>64.900000000000006</v>
      </c>
    </row>
    <row r="150" spans="1:12" ht="14.4">
      <c r="A150" s="23"/>
      <c r="B150" s="15"/>
      <c r="C150" s="11"/>
      <c r="D150" s="7" t="s">
        <v>30</v>
      </c>
      <c r="E150" s="42" t="s">
        <v>66</v>
      </c>
      <c r="F150" s="43">
        <v>200</v>
      </c>
      <c r="G150" s="43">
        <v>0.7</v>
      </c>
      <c r="H150" s="43"/>
      <c r="I150" s="43">
        <v>23.9</v>
      </c>
      <c r="J150" s="43">
        <v>98</v>
      </c>
      <c r="K150" s="44">
        <v>302</v>
      </c>
      <c r="L150" s="43">
        <v>5.0999999999999996</v>
      </c>
    </row>
    <row r="151" spans="1:12" ht="14.4">
      <c r="A151" s="23"/>
      <c r="B151" s="15"/>
      <c r="C151" s="11"/>
      <c r="D151" s="7" t="s">
        <v>23</v>
      </c>
      <c r="E151" s="42" t="s">
        <v>40</v>
      </c>
      <c r="F151" s="43">
        <v>40</v>
      </c>
      <c r="G151" s="43">
        <v>3.33</v>
      </c>
      <c r="H151" s="43">
        <v>1.5</v>
      </c>
      <c r="I151" s="43">
        <v>12.46</v>
      </c>
      <c r="J151" s="43">
        <v>77</v>
      </c>
      <c r="K151" s="44">
        <v>608</v>
      </c>
      <c r="L151" s="43">
        <v>5</v>
      </c>
    </row>
    <row r="152" spans="1:12" ht="14.4">
      <c r="A152" s="23"/>
      <c r="B152" s="15"/>
      <c r="C152" s="11"/>
      <c r="D152" s="54"/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54"/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31</v>
      </c>
      <c r="E156" s="9"/>
      <c r="F156" s="19">
        <f>SUM(F147:F155)</f>
        <v>820</v>
      </c>
      <c r="G156" s="19">
        <f>SUM(G147:G155)</f>
        <v>30.83</v>
      </c>
      <c r="H156" s="19">
        <f>SUM(H147:H155)</f>
        <v>28.11</v>
      </c>
      <c r="I156" s="19">
        <f>SUM(I147:I155)</f>
        <v>82.539999999999992</v>
      </c>
      <c r="J156" s="19">
        <f>SUM(J147:J155)</f>
        <v>706</v>
      </c>
      <c r="K156" s="25"/>
      <c r="L156" s="19">
        <f>SUM(L147:L155)</f>
        <v>125</v>
      </c>
    </row>
    <row r="157" spans="1:12" ht="14.4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1320</v>
      </c>
      <c r="G157" s="32">
        <f>G146+G156</f>
        <v>50.589999999999996</v>
      </c>
      <c r="H157" s="32">
        <f>H146+H156</f>
        <v>45.8</v>
      </c>
      <c r="I157" s="32">
        <f>I146+I156</f>
        <v>200.82</v>
      </c>
      <c r="J157" s="32">
        <f>J146+J156</f>
        <v>1417</v>
      </c>
      <c r="K157" s="32"/>
      <c r="L157" s="32">
        <f>L146+L156</f>
        <v>280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200</v>
      </c>
      <c r="G158" s="40">
        <v>12.1</v>
      </c>
      <c r="H158" s="40">
        <v>10.1</v>
      </c>
      <c r="I158" s="40">
        <v>34</v>
      </c>
      <c r="J158" s="40">
        <v>275</v>
      </c>
      <c r="K158" s="41">
        <v>220</v>
      </c>
      <c r="L158" s="40">
        <v>70</v>
      </c>
    </row>
    <row r="159" spans="1:12" ht="14.4">
      <c r="A159" s="23"/>
      <c r="B159" s="15"/>
      <c r="C159" s="11"/>
      <c r="D159" s="7" t="s">
        <v>57</v>
      </c>
      <c r="E159" s="42" t="s">
        <v>58</v>
      </c>
      <c r="F159" s="43">
        <v>40</v>
      </c>
      <c r="G159" s="43">
        <v>2.2999999999999998</v>
      </c>
      <c r="H159" s="43">
        <v>7.4</v>
      </c>
      <c r="I159" s="43">
        <v>14.5</v>
      </c>
      <c r="J159" s="43">
        <v>134</v>
      </c>
      <c r="K159" s="44">
        <v>1.42</v>
      </c>
      <c r="L159" s="43">
        <v>40</v>
      </c>
    </row>
    <row r="160" spans="1:12" ht="14.4">
      <c r="A160" s="23"/>
      <c r="B160" s="15"/>
      <c r="C160" s="11"/>
      <c r="D160" s="7" t="s">
        <v>22</v>
      </c>
      <c r="E160" s="42" t="s">
        <v>37</v>
      </c>
      <c r="F160" s="43">
        <v>200</v>
      </c>
      <c r="G160" s="43">
        <v>0.2</v>
      </c>
      <c r="H160" s="43"/>
      <c r="I160" s="43">
        <v>15.01</v>
      </c>
      <c r="J160" s="43">
        <v>61</v>
      </c>
      <c r="K160" s="44">
        <v>308</v>
      </c>
      <c r="L160" s="43">
        <v>20</v>
      </c>
    </row>
    <row r="161" spans="1:12" ht="14.4">
      <c r="A161" s="23"/>
      <c r="B161" s="15"/>
      <c r="C161" s="11"/>
      <c r="D161" s="7" t="s">
        <v>24</v>
      </c>
      <c r="E161" s="42" t="s">
        <v>51</v>
      </c>
      <c r="F161" s="43">
        <v>100</v>
      </c>
      <c r="G161" s="43">
        <v>0.1</v>
      </c>
      <c r="H161" s="43"/>
      <c r="I161" s="43">
        <v>5.4</v>
      </c>
      <c r="J161" s="43">
        <v>25</v>
      </c>
      <c r="K161" s="44">
        <v>500.09</v>
      </c>
      <c r="L161" s="43">
        <v>25</v>
      </c>
    </row>
    <row r="162" spans="1:12" ht="14.4">
      <c r="A162" s="23"/>
      <c r="B162" s="15"/>
      <c r="C162" s="11"/>
      <c r="D162" s="54"/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54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31</v>
      </c>
      <c r="E165" s="9"/>
      <c r="F165" s="19">
        <f>SUM(F158:F164)</f>
        <v>540</v>
      </c>
      <c r="G165" s="19">
        <f>SUM(G158:G164)</f>
        <v>14.699999999999998</v>
      </c>
      <c r="H165" s="19">
        <f>SUM(H158:H164)</f>
        <v>17.5</v>
      </c>
      <c r="I165" s="19">
        <f>SUM(I158:I164)</f>
        <v>68.91</v>
      </c>
      <c r="J165" s="19">
        <f>SUM(J158:J164)</f>
        <v>495</v>
      </c>
      <c r="K165" s="25"/>
      <c r="L165" s="19">
        <f>SUM(L158:L164)</f>
        <v>155</v>
      </c>
    </row>
    <row r="166" spans="1:12" ht="26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80</v>
      </c>
      <c r="G166" s="43">
        <v>0.99</v>
      </c>
      <c r="H166" s="43">
        <v>5.46</v>
      </c>
      <c r="I166" s="43">
        <v>5.46</v>
      </c>
      <c r="J166" s="43">
        <v>84</v>
      </c>
      <c r="K166" s="44">
        <v>757.02</v>
      </c>
      <c r="L166" s="43">
        <v>20</v>
      </c>
    </row>
    <row r="167" spans="1:12" ht="14.4">
      <c r="A167" s="23"/>
      <c r="B167" s="15"/>
      <c r="C167" s="11"/>
      <c r="D167" s="7" t="s">
        <v>27</v>
      </c>
      <c r="E167" s="42" t="s">
        <v>86</v>
      </c>
      <c r="F167" s="43">
        <v>300</v>
      </c>
      <c r="G167" s="43">
        <v>6.7</v>
      </c>
      <c r="H167" s="43">
        <v>6.4</v>
      </c>
      <c r="I167" s="43">
        <v>15.5</v>
      </c>
      <c r="J167" s="43">
        <v>146</v>
      </c>
      <c r="K167" s="44">
        <v>128.04</v>
      </c>
      <c r="L167" s="43">
        <v>30</v>
      </c>
    </row>
    <row r="168" spans="1:12" ht="14.4">
      <c r="A168" s="23"/>
      <c r="B168" s="15"/>
      <c r="C168" s="11"/>
      <c r="D168" s="7" t="s">
        <v>28</v>
      </c>
      <c r="E168" s="42" t="s">
        <v>87</v>
      </c>
      <c r="F168" s="43">
        <v>90</v>
      </c>
      <c r="G168" s="43">
        <v>11.25</v>
      </c>
      <c r="H168" s="43">
        <v>12.96</v>
      </c>
      <c r="I168" s="43">
        <v>6.93</v>
      </c>
      <c r="J168" s="43">
        <v>189</v>
      </c>
      <c r="K168" s="44">
        <v>16</v>
      </c>
      <c r="L168" s="43">
        <v>48.55</v>
      </c>
    </row>
    <row r="169" spans="1:12" ht="14.4">
      <c r="A169" s="23"/>
      <c r="B169" s="15"/>
      <c r="C169" s="11"/>
      <c r="D169" s="7" t="s">
        <v>29</v>
      </c>
      <c r="E169" s="42" t="s">
        <v>77</v>
      </c>
      <c r="F169" s="43">
        <v>150</v>
      </c>
      <c r="G169" s="43">
        <v>4.4000000000000004</v>
      </c>
      <c r="H169" s="43">
        <v>7.9</v>
      </c>
      <c r="I169" s="43">
        <v>27</v>
      </c>
      <c r="J169" s="43">
        <v>197</v>
      </c>
      <c r="K169" s="44">
        <v>616</v>
      </c>
      <c r="L169" s="43">
        <v>11.35</v>
      </c>
    </row>
    <row r="170" spans="1:12" ht="14.4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0.7</v>
      </c>
      <c r="H170" s="43"/>
      <c r="I170" s="43">
        <v>23.9</v>
      </c>
      <c r="J170" s="43">
        <v>98</v>
      </c>
      <c r="K170" s="44">
        <v>302</v>
      </c>
      <c r="L170" s="43">
        <v>5.0999999999999996</v>
      </c>
    </row>
    <row r="171" spans="1:12" ht="14.4">
      <c r="A171" s="23"/>
      <c r="B171" s="15"/>
      <c r="C171" s="11"/>
      <c r="D171" s="7" t="s">
        <v>23</v>
      </c>
      <c r="E171" s="42" t="s">
        <v>38</v>
      </c>
      <c r="F171" s="43">
        <v>40</v>
      </c>
      <c r="G171" s="43">
        <v>1.6</v>
      </c>
      <c r="H171" s="43">
        <v>0.48</v>
      </c>
      <c r="I171" s="43">
        <v>12.96</v>
      </c>
      <c r="J171" s="43">
        <v>62</v>
      </c>
      <c r="K171" s="44">
        <v>12</v>
      </c>
      <c r="L171" s="43">
        <v>5</v>
      </c>
    </row>
    <row r="172" spans="1:12" ht="14.4">
      <c r="A172" s="23"/>
      <c r="B172" s="15"/>
      <c r="C172" s="11"/>
      <c r="D172" s="7" t="s">
        <v>23</v>
      </c>
      <c r="E172" s="42" t="s">
        <v>40</v>
      </c>
      <c r="F172" s="43">
        <v>40</v>
      </c>
      <c r="G172" s="43">
        <v>3.33</v>
      </c>
      <c r="H172" s="43">
        <v>1.5</v>
      </c>
      <c r="I172" s="43">
        <v>12.46</v>
      </c>
      <c r="J172" s="43">
        <v>77</v>
      </c>
      <c r="K172" s="44">
        <v>608</v>
      </c>
      <c r="L172" s="43">
        <v>5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31</v>
      </c>
      <c r="E175" s="9"/>
      <c r="F175" s="19">
        <f>SUM(F166:F174)</f>
        <v>900</v>
      </c>
      <c r="G175" s="19">
        <f>SUM(G166:G174)</f>
        <v>28.970000000000006</v>
      </c>
      <c r="H175" s="19">
        <f>SUM(H166:H174)</f>
        <v>34.699999999999996</v>
      </c>
      <c r="I175" s="19">
        <f>SUM(I166:I174)</f>
        <v>104.21000000000001</v>
      </c>
      <c r="J175" s="19">
        <f>SUM(J166:J174)</f>
        <v>853</v>
      </c>
      <c r="K175" s="25"/>
      <c r="L175" s="19">
        <f>SUM(L166:L174)</f>
        <v>124.99999999999999</v>
      </c>
    </row>
    <row r="176" spans="1:12" ht="14.4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1440</v>
      </c>
      <c r="G176" s="32">
        <f>G165+G175</f>
        <v>43.67</v>
      </c>
      <c r="H176" s="32">
        <f>H165+H175</f>
        <v>52.199999999999996</v>
      </c>
      <c r="I176" s="32">
        <f>I165+I175</f>
        <v>173.12</v>
      </c>
      <c r="J176" s="32">
        <f>J165+J175</f>
        <v>1348</v>
      </c>
      <c r="K176" s="32"/>
      <c r="L176" s="32">
        <f>L165+L175</f>
        <v>280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200</v>
      </c>
      <c r="G177" s="40">
        <v>5.9</v>
      </c>
      <c r="H177" s="40">
        <v>8.6</v>
      </c>
      <c r="I177" s="40">
        <v>29.6</v>
      </c>
      <c r="J177" s="40">
        <v>220</v>
      </c>
      <c r="K177" s="41">
        <v>173.09</v>
      </c>
      <c r="L177" s="40">
        <v>60</v>
      </c>
    </row>
    <row r="178" spans="1:12" ht="14.4">
      <c r="A178" s="23"/>
      <c r="B178" s="15"/>
      <c r="C178" s="11"/>
      <c r="D178" s="7" t="s">
        <v>57</v>
      </c>
      <c r="E178" s="42" t="s">
        <v>58</v>
      </c>
      <c r="F178" s="43">
        <v>40</v>
      </c>
      <c r="G178" s="43">
        <v>2.2999999999999998</v>
      </c>
      <c r="H178" s="43">
        <v>7.4</v>
      </c>
      <c r="I178" s="43">
        <v>14.5</v>
      </c>
      <c r="J178" s="43">
        <v>134</v>
      </c>
      <c r="K178" s="44">
        <v>1.42</v>
      </c>
      <c r="L178" s="43">
        <v>40</v>
      </c>
    </row>
    <row r="179" spans="1:12" ht="14.4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3.4</v>
      </c>
      <c r="H179" s="43">
        <v>3.2</v>
      </c>
      <c r="I179" s="43">
        <v>16.100000000000001</v>
      </c>
      <c r="J179" s="43">
        <v>107</v>
      </c>
      <c r="K179" s="44">
        <v>300</v>
      </c>
      <c r="L179" s="43">
        <v>30</v>
      </c>
    </row>
    <row r="180" spans="1:12" ht="14.4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2.5</v>
      </c>
      <c r="H180" s="43">
        <v>1.1299999999999999</v>
      </c>
      <c r="I180" s="43">
        <v>9.35</v>
      </c>
      <c r="J180" s="43">
        <v>58</v>
      </c>
      <c r="K180" s="44">
        <v>608</v>
      </c>
      <c r="L180" s="43">
        <v>5</v>
      </c>
    </row>
    <row r="181" spans="1:12" ht="14.4">
      <c r="A181" s="23"/>
      <c r="B181" s="15"/>
      <c r="C181" s="11"/>
      <c r="D181" s="7" t="s">
        <v>57</v>
      </c>
      <c r="E181" s="42" t="s">
        <v>84</v>
      </c>
      <c r="F181" s="43">
        <v>30</v>
      </c>
      <c r="G181" s="43">
        <v>2.2400000000000002</v>
      </c>
      <c r="H181" s="43">
        <v>2.94</v>
      </c>
      <c r="I181" s="43">
        <v>22.32</v>
      </c>
      <c r="J181" s="43">
        <v>125</v>
      </c>
      <c r="K181" s="44">
        <v>19</v>
      </c>
      <c r="L181" s="43">
        <v>20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500</v>
      </c>
      <c r="G184" s="19">
        <f>SUM(G177:G183)</f>
        <v>16.34</v>
      </c>
      <c r="H184" s="19">
        <f>SUM(H177:H183)</f>
        <v>23.27</v>
      </c>
      <c r="I184" s="19">
        <f>SUM(I177:I183)</f>
        <v>91.87</v>
      </c>
      <c r="J184" s="19">
        <f>SUM(J177:J183)</f>
        <v>644</v>
      </c>
      <c r="K184" s="25"/>
      <c r="L184" s="19">
        <f>SUM(L177:L183)</f>
        <v>155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99</v>
      </c>
      <c r="F185" s="43">
        <v>80</v>
      </c>
      <c r="G185" s="43">
        <v>1.36</v>
      </c>
      <c r="H185" s="43">
        <v>3.28</v>
      </c>
      <c r="I185" s="43">
        <v>5.92</v>
      </c>
      <c r="J185" s="43">
        <v>59</v>
      </c>
      <c r="K185" s="44">
        <v>45</v>
      </c>
      <c r="L185" s="43">
        <v>20</v>
      </c>
    </row>
    <row r="186" spans="1:12" ht="14.4">
      <c r="A186" s="23"/>
      <c r="B186" s="15"/>
      <c r="C186" s="11"/>
      <c r="D186" s="7" t="s">
        <v>27</v>
      </c>
      <c r="E186" s="42" t="s">
        <v>89</v>
      </c>
      <c r="F186" s="43">
        <v>250</v>
      </c>
      <c r="G186" s="43">
        <v>5.7</v>
      </c>
      <c r="H186" s="43">
        <v>6.3</v>
      </c>
      <c r="I186" s="43">
        <v>14.5</v>
      </c>
      <c r="J186" s="43">
        <v>138</v>
      </c>
      <c r="K186" s="44">
        <v>87.03</v>
      </c>
      <c r="L186" s="43">
        <v>30</v>
      </c>
    </row>
    <row r="187" spans="1:12" ht="14.4">
      <c r="A187" s="23"/>
      <c r="B187" s="15"/>
      <c r="C187" s="11"/>
      <c r="D187" s="7" t="s">
        <v>28</v>
      </c>
      <c r="E187" s="42" t="s">
        <v>45</v>
      </c>
      <c r="F187" s="43">
        <v>250</v>
      </c>
      <c r="G187" s="43">
        <v>24.36</v>
      </c>
      <c r="H187" s="43">
        <v>27.98</v>
      </c>
      <c r="I187" s="43">
        <v>85.55</v>
      </c>
      <c r="J187" s="43">
        <v>691</v>
      </c>
      <c r="K187" s="44">
        <v>220</v>
      </c>
      <c r="L187" s="43">
        <v>59.9</v>
      </c>
    </row>
    <row r="188" spans="1:12" ht="14.4">
      <c r="A188" s="23"/>
      <c r="B188" s="15"/>
      <c r="C188" s="11"/>
      <c r="D188" s="7" t="s">
        <v>30</v>
      </c>
      <c r="E188" s="42" t="s">
        <v>66</v>
      </c>
      <c r="F188" s="43">
        <v>200</v>
      </c>
      <c r="G188" s="43">
        <v>0.7</v>
      </c>
      <c r="H188" s="43"/>
      <c r="I188" s="43">
        <v>23.9</v>
      </c>
      <c r="J188" s="43">
        <v>98</v>
      </c>
      <c r="K188" s="44">
        <v>302</v>
      </c>
      <c r="L188" s="43">
        <v>5.0999999999999996</v>
      </c>
    </row>
    <row r="189" spans="1:12" ht="14.4">
      <c r="A189" s="23"/>
      <c r="B189" s="15"/>
      <c r="C189" s="11"/>
      <c r="D189" s="7" t="s">
        <v>23</v>
      </c>
      <c r="E189" s="42" t="s">
        <v>38</v>
      </c>
      <c r="F189" s="43">
        <v>40</v>
      </c>
      <c r="G189" s="43">
        <v>1.6</v>
      </c>
      <c r="H189" s="43">
        <v>0.48</v>
      </c>
      <c r="I189" s="43">
        <v>12.96</v>
      </c>
      <c r="J189" s="43">
        <v>62</v>
      </c>
      <c r="K189" s="44">
        <v>12</v>
      </c>
      <c r="L189" s="43">
        <v>5</v>
      </c>
    </row>
    <row r="190" spans="1:12" ht="14.4">
      <c r="A190" s="23"/>
      <c r="B190" s="15"/>
      <c r="C190" s="11"/>
      <c r="D190" s="7" t="s">
        <v>23</v>
      </c>
      <c r="E190" s="42" t="s">
        <v>40</v>
      </c>
      <c r="F190" s="43">
        <v>40</v>
      </c>
      <c r="G190" s="43">
        <v>3.33</v>
      </c>
      <c r="H190" s="43">
        <v>1.5</v>
      </c>
      <c r="I190" s="43">
        <v>12.46</v>
      </c>
      <c r="J190" s="43">
        <v>77</v>
      </c>
      <c r="K190" s="44">
        <v>608</v>
      </c>
      <c r="L190" s="43">
        <v>5</v>
      </c>
    </row>
    <row r="191" spans="1:12" ht="14.4">
      <c r="A191" s="23"/>
      <c r="B191" s="15"/>
      <c r="C191" s="11"/>
      <c r="D191" s="54"/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54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31</v>
      </c>
      <c r="E194" s="9"/>
      <c r="F194" s="19">
        <f>SUM(F185:F193)</f>
        <v>860</v>
      </c>
      <c r="G194" s="19">
        <f>SUM(G185:G193)</f>
        <v>37.050000000000004</v>
      </c>
      <c r="H194" s="19">
        <f>SUM(H185:H193)</f>
        <v>39.54</v>
      </c>
      <c r="I194" s="19">
        <f>SUM(I185:I193)</f>
        <v>155.29000000000002</v>
      </c>
      <c r="J194" s="19">
        <f>SUM(J185:J193)</f>
        <v>1125</v>
      </c>
      <c r="K194" s="25"/>
      <c r="L194" s="19">
        <f>SUM(L185:L193)</f>
        <v>125</v>
      </c>
    </row>
    <row r="195" spans="1:12" ht="14.4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1360</v>
      </c>
      <c r="G195" s="32">
        <f>G184+G194</f>
        <v>53.39</v>
      </c>
      <c r="H195" s="32">
        <f>H184+H194</f>
        <v>62.81</v>
      </c>
      <c r="I195" s="32">
        <f>I184+I194</f>
        <v>247.16000000000003</v>
      </c>
      <c r="J195" s="32">
        <f>J184+J194</f>
        <v>1769</v>
      </c>
      <c r="K195" s="32"/>
      <c r="L195" s="32">
        <f>L184+L194</f>
        <v>280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1345.1</v>
      </c>
      <c r="G196" s="34">
        <f>(G24+G43+G62+G81+G100+G119+G138+G157+G176+G195)/(IF(G24=0,0,1)+IF(G43=0,0,1)+IF(G62=0,0,1)+IF(G81=0,0,1)+IF(G100=0,0,1)+IF(G119=0,0,1)+IF(G138=0,0,1)+IF(G157=0,0,1)+IF(G176=0,0,1)+IF(G195=0,0,1))</f>
        <v>44.241999999999997</v>
      </c>
      <c r="H196" s="34">
        <f>(H24+H43+H62+H81+H100+H119+H138+H157+H176+H195)/(IF(H24=0,0,1)+IF(H43=0,0,1)+IF(H62=0,0,1)+IF(H81=0,0,1)+IF(H100=0,0,1)+IF(H119=0,0,1)+IF(H138=0,0,1)+IF(H157=0,0,1)+IF(H176=0,0,1)+IF(H195=0,0,1))</f>
        <v>47.08</v>
      </c>
      <c r="I196" s="34">
        <f>(I24+I43+I62+I81+I100+I119+I138+I157+I176+I195)/(IF(I24=0,0,1)+IF(I43=0,0,1)+IF(I62=0,0,1)+IF(I81=0,0,1)+IF(I100=0,0,1)+IF(I119=0,0,1)+IF(I138=0,0,1)+IF(I157=0,0,1)+IF(I176=0,0,1)+IF(I195=0,0,1))</f>
        <v>174.32999999999998</v>
      </c>
      <c r="J196" s="34">
        <f>(J24+J43+J62+J81+J100+J119+J138+J157+J176+J195)/(IF(J24=0,0,1)+IF(J43=0,0,1)+IF(J62=0,0,1)+IF(J81=0,0,1)+IF(J100=0,0,1)+IF(J119=0,0,1)+IF(J138=0,0,1)+IF(J157=0,0,1)+IF(J176=0,0,1)+IF(J195=0,0,1))</f>
        <v>1299.9000000000001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280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2023-10-26T12:05:23Z</cp:lastPrinted>
  <dcterms:created xsi:type="dcterms:W3CDTF">2022-05-16T14:23:56Z</dcterms:created>
  <dcterms:modified xsi:type="dcterms:W3CDTF">2025-09-23T17:12:34Z</dcterms:modified>
</cp:coreProperties>
</file>